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红原县2024年政府性基金预算调整表" sheetId="1" r:id="rId1"/>
  </sheets>
  <calcPr calcId="144525"/>
</workbook>
</file>

<file path=xl/sharedStrings.xml><?xml version="1.0" encoding="utf-8"?>
<sst xmlns="http://schemas.openxmlformats.org/spreadsheetml/2006/main" count="29" uniqueCount="25">
  <si>
    <t>附件3</t>
  </si>
  <si>
    <t>红原县2024年政府性基金预算调整表</t>
  </si>
  <si>
    <t>单位：万元</t>
  </si>
  <si>
    <r>
      <rPr>
        <b/>
        <sz val="11"/>
        <rFont val="SimSun"/>
        <charset val="134"/>
      </rPr>
      <t>预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算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科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目</t>
    </r>
  </si>
  <si>
    <r>
      <rPr>
        <b/>
        <sz val="11"/>
        <rFont val="SimSun"/>
        <charset val="134"/>
      </rPr>
      <t xml:space="preserve">年初
</t>
    </r>
    <r>
      <rPr>
        <b/>
        <sz val="11"/>
        <rFont val="SimSun"/>
        <charset val="134"/>
      </rPr>
      <t>预算数</t>
    </r>
  </si>
  <si>
    <r>
      <rPr>
        <b/>
        <sz val="11"/>
        <rFont val="SimSun"/>
        <charset val="134"/>
      </rPr>
      <t>拟变动</t>
    </r>
  </si>
  <si>
    <r>
      <rPr>
        <b/>
        <sz val="11"/>
        <rFont val="SimSun"/>
        <charset val="134"/>
      </rPr>
      <t xml:space="preserve">变动后
</t>
    </r>
    <r>
      <rPr>
        <b/>
        <sz val="11"/>
        <rFont val="SimSun"/>
        <charset val="134"/>
      </rPr>
      <t>的预算数</t>
    </r>
  </si>
  <si>
    <t>政府性基金收入</t>
  </si>
  <si>
    <t>政府性基金支出</t>
  </si>
  <si>
    <r>
      <rPr>
        <b/>
        <sz val="11"/>
        <rFont val="SimSun"/>
        <charset val="134"/>
      </rPr>
      <t>转移性收入</t>
    </r>
  </si>
  <si>
    <r>
      <rPr>
        <b/>
        <sz val="11"/>
        <rFont val="SimSun"/>
        <charset val="134"/>
      </rPr>
      <t>转移性支出</t>
    </r>
  </si>
  <si>
    <r>
      <rPr>
        <sz val="11"/>
        <rFont val="SimSun"/>
        <charset val="134"/>
      </rPr>
      <t>上级补助收入</t>
    </r>
  </si>
  <si>
    <t>调出资金</t>
  </si>
  <si>
    <r>
      <rPr>
        <sz val="11"/>
        <rFont val="SimSun"/>
        <charset val="134"/>
      </rPr>
      <t>上年结余收入</t>
    </r>
  </si>
  <si>
    <t>债务还本支出</t>
  </si>
  <si>
    <r>
      <rPr>
        <sz val="11"/>
        <rFont val="SimSun"/>
        <charset val="134"/>
      </rPr>
      <t>调入资金</t>
    </r>
  </si>
  <si>
    <r>
      <rPr>
        <sz val="11"/>
        <rFont val="SimSun"/>
        <charset val="134"/>
      </rPr>
      <t>地方政府一般债务还本支出</t>
    </r>
  </si>
  <si>
    <r>
      <rPr>
        <b/>
        <sz val="11"/>
        <rFont val="SimSun"/>
        <charset val="134"/>
      </rPr>
      <t>债务收入</t>
    </r>
  </si>
  <si>
    <t>地方政府专项债券还本支出</t>
  </si>
  <si>
    <r>
      <rPr>
        <sz val="11"/>
        <rFont val="SimSun"/>
        <charset val="134"/>
      </rPr>
      <t>地方政府债务收入</t>
    </r>
  </si>
  <si>
    <t>地方政府专项债券收入</t>
  </si>
  <si>
    <t>新增专项债券收入</t>
  </si>
  <si>
    <t>再融资专项债券收入</t>
  </si>
  <si>
    <r>
      <rPr>
        <b/>
        <sz val="11"/>
        <rFont val="SimSun"/>
        <charset val="134"/>
      </rPr>
      <t>收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入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</si>
  <si>
    <r>
      <rPr>
        <b/>
        <sz val="11"/>
        <rFont val="SimSun"/>
        <charset val="134"/>
      </rPr>
      <t>支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出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</si>
</sst>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rgb="FF000000"/>
      <name val="Arial"/>
      <charset val="204"/>
    </font>
    <font>
      <sz val="16"/>
      <color rgb="FF000000"/>
      <name val="黑体"/>
      <charset val="204"/>
    </font>
    <font>
      <b/>
      <sz val="22"/>
      <name val="SimSun"/>
      <charset val="204"/>
    </font>
    <font>
      <sz val="11"/>
      <color rgb="FF000000"/>
      <name val="宋体"/>
      <charset val="204"/>
    </font>
    <font>
      <b/>
      <sz val="11"/>
      <name val="SimSun"/>
      <charset val="204"/>
    </font>
    <font>
      <b/>
      <sz val="11"/>
      <color rgb="FF000000"/>
      <name val="宋体"/>
      <charset val="134"/>
      <scheme val="minor"/>
    </font>
    <font>
      <b/>
      <sz val="11"/>
      <color rgb="FF000000"/>
      <name val="宋体"/>
      <charset val="204"/>
      <scheme val="minor"/>
    </font>
    <font>
      <sz val="11"/>
      <color rgb="FF000000"/>
      <name val="宋体"/>
      <charset val="20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SimSun"/>
      <charset val="20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name val="SimSun"/>
      <charset val="134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9" borderId="7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0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 indent="3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 indent="1"/>
    </xf>
    <xf numFmtId="1" fontId="8" fillId="0" borderId="1" xfId="0" applyNumberFormat="1" applyFont="1" applyFill="1" applyBorder="1" applyAlignment="1">
      <alignment horizontal="right" vertical="center" wrapText="1"/>
    </xf>
    <xf numFmtId="1" fontId="9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right" vertical="center" wrapText="1" indent="2"/>
    </xf>
    <xf numFmtId="0" fontId="0" fillId="0" borderId="1" xfId="0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right" vertical="center" wrapText="1" indent="3"/>
    </xf>
    <xf numFmtId="1" fontId="11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view="pageBreakPreview" zoomScaleNormal="100" zoomScaleSheetLayoutView="100" workbookViewId="0">
      <selection activeCell="A2" sqref="A2:H2"/>
    </sheetView>
  </sheetViews>
  <sheetFormatPr defaultColWidth="9" defaultRowHeight="13.8" outlineLevelCol="7"/>
  <cols>
    <col min="1" max="1" width="32.7" customWidth="1"/>
    <col min="2" max="2" width="11.5833333333333" customWidth="1"/>
    <col min="3" max="3" width="9.61666666666667" customWidth="1"/>
    <col min="4" max="4" width="11.5833333333333" customWidth="1"/>
    <col min="5" max="5" width="33.7166666666667" customWidth="1"/>
    <col min="6" max="6" width="11.5833333333333" customWidth="1"/>
    <col min="7" max="7" width="9.61666666666667" customWidth="1"/>
    <col min="8" max="8" width="12.3583333333333" customWidth="1"/>
  </cols>
  <sheetData>
    <row r="1" ht="20.4" spans="1:1">
      <c r="A1" s="1" t="s">
        <v>0</v>
      </c>
    </row>
    <row r="2" ht="24.75" customHeight="1" spans="1:8">
      <c r="A2" s="2" t="s">
        <v>1</v>
      </c>
      <c r="B2" s="3"/>
      <c r="C2" s="2"/>
      <c r="D2" s="2"/>
      <c r="E2" s="2"/>
      <c r="F2" s="2"/>
      <c r="G2" s="2"/>
      <c r="H2" s="2"/>
    </row>
    <row r="3" ht="20" customHeight="1" spans="1:8">
      <c r="A3" s="4"/>
      <c r="B3" s="4"/>
      <c r="C3" s="4"/>
      <c r="D3" s="4"/>
      <c r="E3" s="4"/>
      <c r="F3" s="5" t="s">
        <v>2</v>
      </c>
      <c r="G3" s="6"/>
      <c r="H3" s="7"/>
    </row>
    <row r="4" ht="33.35" customHeight="1" spans="1:8">
      <c r="A4" s="8" t="s">
        <v>3</v>
      </c>
      <c r="B4" s="9" t="s">
        <v>4</v>
      </c>
      <c r="C4" s="9" t="s">
        <v>5</v>
      </c>
      <c r="D4" s="9" t="s">
        <v>6</v>
      </c>
      <c r="E4" s="10" t="s">
        <v>3</v>
      </c>
      <c r="F4" s="11" t="s">
        <v>4</v>
      </c>
      <c r="G4" s="11" t="s">
        <v>5</v>
      </c>
      <c r="H4" s="12" t="s">
        <v>6</v>
      </c>
    </row>
    <row r="5" ht="25.55" customHeight="1" spans="1:8">
      <c r="A5" s="13" t="s">
        <v>7</v>
      </c>
      <c r="B5" s="14">
        <v>125</v>
      </c>
      <c r="C5" s="15">
        <f>D5-B5</f>
        <v>-90</v>
      </c>
      <c r="D5" s="14">
        <v>35</v>
      </c>
      <c r="E5" s="13" t="s">
        <v>8</v>
      </c>
      <c r="F5" s="16">
        <v>153</v>
      </c>
      <c r="G5" s="16">
        <f>H5-F5</f>
        <v>4185</v>
      </c>
      <c r="H5" s="14">
        <v>4338</v>
      </c>
    </row>
    <row r="6" ht="25.55" customHeight="1" spans="1:8">
      <c r="A6" s="17" t="s">
        <v>9</v>
      </c>
      <c r="B6" s="14">
        <f>SUM(B7:B9)</f>
        <v>68</v>
      </c>
      <c r="C6" s="14">
        <f>SUM(C7:C9)</f>
        <v>875</v>
      </c>
      <c r="D6" s="14">
        <f>SUM(D7:D9)</f>
        <v>943</v>
      </c>
      <c r="E6" s="17" t="s">
        <v>10</v>
      </c>
      <c r="F6" s="14"/>
      <c r="G6" s="18"/>
      <c r="H6" s="14"/>
    </row>
    <row r="7" ht="25.55" customHeight="1" spans="1:8">
      <c r="A7" s="19" t="s">
        <v>11</v>
      </c>
      <c r="B7" s="20">
        <v>0</v>
      </c>
      <c r="C7" s="18">
        <f>D7-B7</f>
        <v>382</v>
      </c>
      <c r="D7" s="21">
        <v>382</v>
      </c>
      <c r="E7" s="22" t="s">
        <v>12</v>
      </c>
      <c r="F7" s="21"/>
      <c r="G7" s="18"/>
      <c r="H7" s="21"/>
    </row>
    <row r="8" ht="25.55" customHeight="1" spans="1:8">
      <c r="A8" s="19" t="s">
        <v>13</v>
      </c>
      <c r="B8" s="21">
        <v>68</v>
      </c>
      <c r="C8" s="18">
        <f>D8-B8</f>
        <v>59</v>
      </c>
      <c r="D8" s="21">
        <v>127</v>
      </c>
      <c r="E8" s="13" t="s">
        <v>14</v>
      </c>
      <c r="F8" s="14">
        <f>SUM(F9)</f>
        <v>40</v>
      </c>
      <c r="G8" s="14">
        <f>H8-F8</f>
        <v>0</v>
      </c>
      <c r="H8" s="14">
        <f>SUM(H9)</f>
        <v>40</v>
      </c>
    </row>
    <row r="9" ht="25.55" customHeight="1" spans="1:8">
      <c r="A9" s="19" t="s">
        <v>15</v>
      </c>
      <c r="B9" s="21">
        <v>0</v>
      </c>
      <c r="C9" s="18">
        <f>D9-B9</f>
        <v>434</v>
      </c>
      <c r="D9" s="21">
        <v>434</v>
      </c>
      <c r="E9" s="19" t="s">
        <v>16</v>
      </c>
      <c r="F9" s="21">
        <f>F10</f>
        <v>40</v>
      </c>
      <c r="G9" s="21">
        <f>H9-F9</f>
        <v>0</v>
      </c>
      <c r="H9" s="21">
        <f>H10</f>
        <v>40</v>
      </c>
    </row>
    <row r="10" ht="25.55" customHeight="1" spans="1:8">
      <c r="A10" s="17" t="s">
        <v>17</v>
      </c>
      <c r="B10" s="14">
        <f>B11</f>
        <v>0</v>
      </c>
      <c r="C10" s="14">
        <f>C11</f>
        <v>3400</v>
      </c>
      <c r="D10" s="14">
        <f>D11</f>
        <v>3400</v>
      </c>
      <c r="E10" s="23" t="s">
        <v>18</v>
      </c>
      <c r="F10" s="21">
        <v>40</v>
      </c>
      <c r="G10" s="18">
        <f>H10-F10</f>
        <v>0</v>
      </c>
      <c r="H10" s="21">
        <v>40</v>
      </c>
    </row>
    <row r="11" ht="25.55" customHeight="1" spans="1:8">
      <c r="A11" s="19" t="s">
        <v>19</v>
      </c>
      <c r="B11" s="21">
        <f>SUM(B12)</f>
        <v>0</v>
      </c>
      <c r="C11" s="21">
        <f>SUM(C12)</f>
        <v>3400</v>
      </c>
      <c r="D11" s="21">
        <f>SUM(D12)</f>
        <v>3400</v>
      </c>
      <c r="E11" s="24"/>
      <c r="F11" s="21"/>
      <c r="G11" s="25"/>
      <c r="H11" s="21"/>
    </row>
    <row r="12" ht="25.55" customHeight="1" spans="1:8">
      <c r="A12" s="26" t="s">
        <v>20</v>
      </c>
      <c r="B12" s="20">
        <f>SUM(B13:B14)</f>
        <v>0</v>
      </c>
      <c r="C12" s="20">
        <f>SUM(C13:C14)</f>
        <v>3400</v>
      </c>
      <c r="D12" s="20">
        <f>SUM(D13:D14)</f>
        <v>3400</v>
      </c>
      <c r="E12" s="27"/>
      <c r="F12" s="25"/>
      <c r="G12" s="25"/>
      <c r="H12" s="25"/>
    </row>
    <row r="13" ht="25.55" customHeight="1" spans="1:8">
      <c r="A13" s="28" t="s">
        <v>21</v>
      </c>
      <c r="B13" s="20">
        <v>0</v>
      </c>
      <c r="C13" s="21">
        <v>3400</v>
      </c>
      <c r="D13" s="21">
        <v>3400</v>
      </c>
      <c r="E13" s="27"/>
      <c r="F13" s="25"/>
      <c r="G13" s="25"/>
      <c r="H13" s="25"/>
    </row>
    <row r="14" ht="25.55" customHeight="1" spans="1:8">
      <c r="A14" s="26" t="s">
        <v>22</v>
      </c>
      <c r="B14" s="29"/>
      <c r="C14" s="21"/>
      <c r="D14" s="29"/>
      <c r="E14" s="27"/>
      <c r="F14" s="25"/>
      <c r="G14" s="25"/>
      <c r="H14" s="25"/>
    </row>
    <row r="15" ht="25.55" customHeight="1" spans="1:8">
      <c r="A15" s="24"/>
      <c r="B15" s="18"/>
      <c r="C15" s="21"/>
      <c r="D15" s="21"/>
      <c r="E15" s="27"/>
      <c r="F15" s="25"/>
      <c r="G15" s="25"/>
      <c r="H15" s="25"/>
    </row>
    <row r="16" ht="26.05" customHeight="1" spans="1:8">
      <c r="A16" s="8" t="s">
        <v>23</v>
      </c>
      <c r="B16" s="14">
        <f>SUM(B5,B10,B6)</f>
        <v>193</v>
      </c>
      <c r="C16" s="14">
        <f>SUM(C5,C10,C6)</f>
        <v>4185</v>
      </c>
      <c r="D16" s="14">
        <f>SUM(D5,D10,D6)</f>
        <v>4378</v>
      </c>
      <c r="E16" s="9" t="s">
        <v>24</v>
      </c>
      <c r="F16" s="14">
        <f>SUM(F5,F6,F8)</f>
        <v>193</v>
      </c>
      <c r="G16" s="14">
        <f>SUM(G5,G6,G8)</f>
        <v>4185</v>
      </c>
      <c r="H16" s="14">
        <f>SUM(H5,H6,H8)</f>
        <v>4378</v>
      </c>
    </row>
  </sheetData>
  <mergeCells count="2">
    <mergeCell ref="A2:H2"/>
    <mergeCell ref="F3:G3"/>
  </mergeCells>
  <pageMargins left="0.700694444444445" right="0.700694444444445" top="0.751388888888889" bottom="0.751388888888889" header="0.298611111111111" footer="0.298611111111111"/>
  <pageSetup paperSize="9" scale="91" orientation="landscape" horizontalDpi="600"/>
  <headerFooter>
    <oddFooter>&amp;C第 &amp;P 页，共 &amp;N 页  红原县2024年政府性基金预算调整表</oddFooter>
  </headerFooter>
  <ignoredErrors>
    <ignoredError sqref="G8:G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红原县2024年政府性基金预算调整表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2023-06-05T14:54:00Z</dcterms:created>
  <dcterms:modified xsi:type="dcterms:W3CDTF">2024-11-07T02:14:27Z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2023-08-22T08:30:32Z</vt:filetime>
  </property>
  <property fmtid="{D5CDD505-2E9C-101B-9397-08002B2CF9AE}" pid="4" name="KSOProductBuildVer">
    <vt:lpwstr>2052-11.1.0.8919</vt:lpwstr>
  </property>
</Properties>
</file>