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3年红原县一般公共预算调整表" sheetId="1" r:id="rId1"/>
  </sheets>
  <definedNames>
    <definedName name="_xlnm.Print_Titles" localSheetId="0">'2023年红原县一般公共预算调整表'!$2:$4</definedName>
  </definedNames>
  <calcPr calcId="144525"/>
</workbook>
</file>

<file path=xl/sharedStrings.xml><?xml version="1.0" encoding="utf-8"?>
<sst xmlns="http://schemas.openxmlformats.org/spreadsheetml/2006/main" count="36" uniqueCount="32">
  <si>
    <t>红原县2023年一般公共预算调整表</t>
  </si>
  <si>
    <r>
      <rPr>
        <sz val="11"/>
        <rFont val="SimSun"/>
        <charset val="134"/>
      </rPr>
      <t>单位：万元</t>
    </r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</si>
  <si>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</si>
  <si>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r>
      <rPr>
        <b/>
        <sz val="11"/>
        <rFont val="SimSun"/>
        <charset val="134"/>
      </rPr>
      <t xml:space="preserve">年初
</t>
    </r>
    <r>
      <rPr>
        <b/>
        <sz val="11"/>
        <rFont val="SimSun"/>
        <charset val="134"/>
      </rPr>
      <t>预算数</t>
    </r>
  </si>
  <si>
    <r>
      <rPr>
        <b/>
        <sz val="11"/>
        <rFont val="SimSun"/>
        <charset val="134"/>
      </rPr>
      <t>拟变动</t>
    </r>
  </si>
  <si>
    <r>
      <rPr>
        <b/>
        <sz val="11"/>
        <rFont val="SimSun"/>
        <charset val="134"/>
      </rPr>
      <t xml:space="preserve">变动后
</t>
    </r>
    <r>
      <rPr>
        <b/>
        <sz val="11"/>
        <rFont val="SimSun"/>
        <charset val="134"/>
      </rPr>
      <t>的预算数</t>
    </r>
  </si>
  <si>
    <r>
      <rPr>
        <b/>
        <sz val="11"/>
        <rFont val="SimSun"/>
        <charset val="134"/>
      </rPr>
      <t>地方一般公共预算收入</t>
    </r>
  </si>
  <si>
    <r>
      <rPr>
        <b/>
        <sz val="11"/>
        <rFont val="SimSun"/>
        <charset val="134"/>
      </rPr>
      <t>一般公共预算支出</t>
    </r>
  </si>
  <si>
    <r>
      <rPr>
        <b/>
        <sz val="11"/>
        <rFont val="SimSun"/>
        <charset val="134"/>
      </rPr>
      <t>转移性收入</t>
    </r>
  </si>
  <si>
    <r>
      <rPr>
        <b/>
        <sz val="11"/>
        <rFont val="SimSun"/>
        <charset val="134"/>
      </rPr>
      <t>转移性支出</t>
    </r>
  </si>
  <si>
    <r>
      <rPr>
        <sz val="11"/>
        <rFont val="SimSun"/>
        <charset val="134"/>
      </rPr>
      <t>上级补助收入</t>
    </r>
  </si>
  <si>
    <r>
      <rPr>
        <sz val="11"/>
        <rFont val="SimSun"/>
        <charset val="134"/>
      </rPr>
      <t>上解支出</t>
    </r>
  </si>
  <si>
    <r>
      <rPr>
        <sz val="11"/>
        <rFont val="SimSun"/>
        <charset val="134"/>
      </rPr>
      <t>上年结余收入</t>
    </r>
  </si>
  <si>
    <r>
      <rPr>
        <b/>
        <sz val="11"/>
        <rFont val="SimSun"/>
        <charset val="134"/>
      </rPr>
      <t>债务还本支出</t>
    </r>
  </si>
  <si>
    <r>
      <rPr>
        <sz val="11"/>
        <rFont val="SimSun"/>
        <charset val="134"/>
      </rPr>
      <t>调入资金</t>
    </r>
  </si>
  <si>
    <r>
      <rPr>
        <sz val="11"/>
        <rFont val="SimSun"/>
        <charset val="134"/>
      </rPr>
      <t>地方政府一般债务还本支出</t>
    </r>
  </si>
  <si>
    <r>
      <rPr>
        <sz val="11"/>
        <rFont val="SimSun"/>
        <charset val="134"/>
      </rPr>
      <t>动用预算稳定调节基金</t>
    </r>
  </si>
  <si>
    <r>
      <rPr>
        <sz val="11"/>
        <rFont val="SimSun"/>
        <charset val="134"/>
      </rPr>
      <t>地方政府一般债券还本支出</t>
    </r>
  </si>
  <si>
    <t>下级上解收入</t>
  </si>
  <si>
    <r>
      <rPr>
        <sz val="11"/>
        <rFont val="SimSun"/>
        <charset val="134"/>
      </rPr>
      <t>地方政府向外国政府借款还本支出</t>
    </r>
  </si>
  <si>
    <r>
      <rPr>
        <b/>
        <sz val="11"/>
        <rFont val="SimSun"/>
        <charset val="134"/>
      </rPr>
      <t>债务收入</t>
    </r>
  </si>
  <si>
    <r>
      <rPr>
        <sz val="11"/>
        <rFont val="SimSun"/>
        <charset val="134"/>
      </rPr>
      <t>地方政府向国际组织借款还本支出</t>
    </r>
  </si>
  <si>
    <r>
      <rPr>
        <sz val="11"/>
        <rFont val="SimSun"/>
        <charset val="134"/>
      </rPr>
      <t>地方政府债务收入</t>
    </r>
  </si>
  <si>
    <r>
      <rPr>
        <sz val="11"/>
        <rFont val="SimSun"/>
        <charset val="134"/>
      </rPr>
      <t>地方政府一般债券收入</t>
    </r>
  </si>
  <si>
    <r>
      <rPr>
        <sz val="11"/>
        <rFont val="SimSun"/>
        <charset val="134"/>
      </rPr>
      <t>新增一般债券收入</t>
    </r>
  </si>
  <si>
    <r>
      <rPr>
        <sz val="11"/>
        <rFont val="SimSun"/>
        <charset val="134"/>
      </rPr>
      <t>再融资一般债券收入</t>
    </r>
  </si>
  <si>
    <r>
      <rPr>
        <sz val="11"/>
        <rFont val="SimSun"/>
        <charset val="134"/>
      </rPr>
      <t>地方政府向国际组织借款收入</t>
    </r>
  </si>
  <si>
    <t>接受其他地区援助收入</t>
  </si>
  <si>
    <r>
      <rPr>
        <sz val="11"/>
        <color rgb="FF000000"/>
        <rFont val="宋体"/>
        <charset val="204"/>
      </rPr>
      <t xml:space="preserve">    接受其他省</t>
    </r>
    <r>
      <rPr>
        <sz val="11"/>
        <color rgb="FF000000"/>
        <rFont val="Arial"/>
        <charset val="204"/>
      </rPr>
      <t>(</t>
    </r>
    <r>
      <rPr>
        <sz val="11"/>
        <color rgb="FF000000"/>
        <rFont val="宋体"/>
        <charset val="204"/>
      </rPr>
      <t>自治区、直辖市、计划单列市</t>
    </r>
    <r>
      <rPr>
        <sz val="11"/>
        <color rgb="FF000000"/>
        <rFont val="Arial"/>
        <charset val="204"/>
      </rPr>
      <t>)</t>
    </r>
    <r>
      <rPr>
        <sz val="11"/>
        <color rgb="FF000000"/>
        <rFont val="宋体"/>
        <charset val="204"/>
      </rPr>
      <t>援助收入</t>
    </r>
  </si>
  <si>
    <r>
      <rPr>
        <sz val="11"/>
        <color rgb="FF000000"/>
        <rFont val="Arial"/>
        <charset val="204"/>
      </rPr>
      <t xml:space="preserve">          </t>
    </r>
    <r>
      <rPr>
        <sz val="11"/>
        <color rgb="FF000000"/>
        <rFont val="宋体"/>
        <charset val="204"/>
      </rPr>
      <t>接受省内其他地市</t>
    </r>
    <r>
      <rPr>
        <sz val="11"/>
        <color rgb="FF000000"/>
        <rFont val="Arial"/>
        <charset val="204"/>
      </rPr>
      <t>(</t>
    </r>
    <r>
      <rPr>
        <sz val="11"/>
        <color rgb="FF000000"/>
        <rFont val="宋体"/>
        <charset val="204"/>
      </rPr>
      <t>区</t>
    </r>
    <r>
      <rPr>
        <sz val="11"/>
        <color rgb="FF000000"/>
        <rFont val="Arial"/>
        <charset val="204"/>
      </rPr>
      <t>)</t>
    </r>
    <r>
      <rPr>
        <sz val="11"/>
        <color rgb="FF000000"/>
        <rFont val="宋体"/>
        <charset val="204"/>
      </rPr>
      <t>援助收入</t>
    </r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</si>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</sst>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2"/>
      <color rgb="FF000000"/>
      <name val="黑体"/>
      <charset val="204"/>
    </font>
    <font>
      <b/>
      <sz val="19"/>
      <name val="SimSun"/>
      <charset val="20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204"/>
      <scheme val="minor"/>
    </font>
    <font>
      <b/>
      <sz val="11"/>
      <color rgb="FF000000"/>
      <name val="宋体"/>
      <charset val="20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SimSun"/>
      <charset val="134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2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 indent="1"/>
    </xf>
    <xf numFmtId="1" fontId="6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 indent="2"/>
    </xf>
    <xf numFmtId="0" fontId="0" fillId="0" borderId="1" xfId="0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view="pageBreakPreview" zoomScaleNormal="100" zoomScaleSheetLayoutView="100" workbookViewId="0">
      <selection activeCell="B6" sqref="B6"/>
    </sheetView>
  </sheetViews>
  <sheetFormatPr defaultColWidth="9" defaultRowHeight="13.8" outlineLevelCol="7"/>
  <cols>
    <col min="1" max="1" width="32.7" customWidth="1"/>
    <col min="2" max="2" width="11.5833333333333" customWidth="1"/>
    <col min="3" max="3" width="9.61666666666667" customWidth="1"/>
    <col min="4" max="4" width="11.5833333333333" customWidth="1"/>
    <col min="5" max="5" width="33.7166666666667" customWidth="1"/>
    <col min="6" max="6" width="11.5833333333333" customWidth="1"/>
    <col min="7" max="7" width="9.61666666666667" customWidth="1"/>
    <col min="8" max="8" width="12.3583333333333" customWidth="1"/>
  </cols>
  <sheetData>
    <row r="1" ht="15.6" spans="1:1">
      <c r="A1" s="1"/>
    </row>
    <row r="2" ht="24.75" customHeight="1" spans="1:8">
      <c r="A2" s="2" t="s">
        <v>0</v>
      </c>
      <c r="B2" s="3"/>
      <c r="C2" s="2"/>
      <c r="D2" s="2"/>
      <c r="E2" s="2"/>
      <c r="F2" s="2"/>
      <c r="G2" s="2"/>
      <c r="H2" s="2"/>
    </row>
    <row r="3" ht="13.5" customHeight="1" spans="1:8">
      <c r="A3" s="4"/>
      <c r="B3" s="4"/>
      <c r="C3" s="4"/>
      <c r="D3" s="4"/>
      <c r="E3" s="4"/>
      <c r="F3" s="4"/>
      <c r="G3" s="4"/>
      <c r="H3" s="5" t="s">
        <v>1</v>
      </c>
    </row>
    <row r="4" ht="33.35" customHeight="1" spans="1:8">
      <c r="A4" s="6" t="s">
        <v>2</v>
      </c>
      <c r="B4" s="7" t="s">
        <v>3</v>
      </c>
      <c r="C4" s="7" t="s">
        <v>4</v>
      </c>
      <c r="D4" s="7" t="s">
        <v>5</v>
      </c>
      <c r="E4" s="7" t="s">
        <v>2</v>
      </c>
      <c r="F4" s="7" t="s">
        <v>3</v>
      </c>
      <c r="G4" s="7" t="s">
        <v>4</v>
      </c>
      <c r="H4" s="7" t="s">
        <v>5</v>
      </c>
    </row>
    <row r="5" ht="25.55" customHeight="1" spans="1:8">
      <c r="A5" s="8" t="s">
        <v>6</v>
      </c>
      <c r="B5" s="9">
        <v>13532</v>
      </c>
      <c r="C5" s="10"/>
      <c r="D5" s="9">
        <v>13532</v>
      </c>
      <c r="E5" s="8" t="s">
        <v>7</v>
      </c>
      <c r="F5" s="9">
        <v>96928</v>
      </c>
      <c r="G5" s="9">
        <v>149169</v>
      </c>
      <c r="H5" s="9">
        <f>F5+G5</f>
        <v>246097</v>
      </c>
    </row>
    <row r="6" ht="25.55" customHeight="1" spans="1:8">
      <c r="A6" s="8" t="s">
        <v>8</v>
      </c>
      <c r="B6" s="9">
        <f>SUM(B7:B10)</f>
        <v>88645</v>
      </c>
      <c r="C6" s="9">
        <f>SUM(C7:C10)</f>
        <v>139077.3797</v>
      </c>
      <c r="D6" s="9">
        <f>SUM(D7:D10)</f>
        <v>227722.3797</v>
      </c>
      <c r="E6" s="8" t="s">
        <v>9</v>
      </c>
      <c r="F6" s="9">
        <v>860</v>
      </c>
      <c r="G6" s="11">
        <v>2310</v>
      </c>
      <c r="H6" s="9">
        <v>3170</v>
      </c>
    </row>
    <row r="7" ht="25.55" customHeight="1" spans="1:8">
      <c r="A7" s="12" t="s">
        <v>10</v>
      </c>
      <c r="B7" s="13">
        <v>68985</v>
      </c>
      <c r="C7" s="14">
        <v>139077.3797</v>
      </c>
      <c r="D7" s="14">
        <v>208062.3797</v>
      </c>
      <c r="E7" s="12" t="s">
        <v>11</v>
      </c>
      <c r="F7" s="14">
        <v>860</v>
      </c>
      <c r="G7" s="15">
        <v>2310</v>
      </c>
      <c r="H7" s="14">
        <v>3170</v>
      </c>
    </row>
    <row r="8" ht="25.55" customHeight="1" spans="1:8">
      <c r="A8" s="12" t="s">
        <v>12</v>
      </c>
      <c r="B8" s="14">
        <v>16053</v>
      </c>
      <c r="C8" s="10"/>
      <c r="D8" s="14">
        <v>16053</v>
      </c>
      <c r="E8" s="8" t="s">
        <v>13</v>
      </c>
      <c r="F8" s="9">
        <v>2079</v>
      </c>
      <c r="G8" s="10"/>
      <c r="H8" s="9">
        <v>2079</v>
      </c>
    </row>
    <row r="9" ht="25.55" customHeight="1" spans="1:8">
      <c r="A9" s="12" t="s">
        <v>14</v>
      </c>
      <c r="B9" s="14">
        <v>19</v>
      </c>
      <c r="C9" s="10"/>
      <c r="D9" s="14">
        <v>19</v>
      </c>
      <c r="E9" s="12" t="s">
        <v>15</v>
      </c>
      <c r="F9" s="14">
        <v>2079</v>
      </c>
      <c r="G9" s="10"/>
      <c r="H9" s="14">
        <v>2079</v>
      </c>
    </row>
    <row r="10" ht="25.55" customHeight="1" spans="1:8">
      <c r="A10" s="12" t="s">
        <v>16</v>
      </c>
      <c r="B10" s="14">
        <v>3588</v>
      </c>
      <c r="C10" s="10"/>
      <c r="D10" s="14">
        <v>3588</v>
      </c>
      <c r="E10" s="7" t="s">
        <v>17</v>
      </c>
      <c r="F10" s="14">
        <v>2079</v>
      </c>
      <c r="G10" s="10"/>
      <c r="H10" s="14">
        <v>2079</v>
      </c>
    </row>
    <row r="11" ht="25.55" customHeight="1" spans="1:8">
      <c r="A11" s="16" t="s">
        <v>18</v>
      </c>
      <c r="B11" s="9">
        <v>-2310</v>
      </c>
      <c r="C11" s="11">
        <v>2310</v>
      </c>
      <c r="D11" s="9"/>
      <c r="E11" s="17" t="s">
        <v>19</v>
      </c>
      <c r="F11" s="14"/>
      <c r="G11" s="10"/>
      <c r="H11" s="14"/>
    </row>
    <row r="12" ht="25.55" customHeight="1" spans="1:8">
      <c r="A12" s="8" t="s">
        <v>20</v>
      </c>
      <c r="B12" s="9"/>
      <c r="C12" s="9">
        <v>1600</v>
      </c>
      <c r="D12" s="9">
        <v>1600</v>
      </c>
      <c r="E12" s="17" t="s">
        <v>21</v>
      </c>
      <c r="F12" s="14"/>
      <c r="G12" s="10"/>
      <c r="H12" s="14"/>
    </row>
    <row r="13" ht="25.55" customHeight="1" spans="1:8">
      <c r="A13" s="12" t="s">
        <v>22</v>
      </c>
      <c r="B13" s="14"/>
      <c r="C13" s="14"/>
      <c r="D13" s="14"/>
      <c r="F13" s="14"/>
      <c r="G13" s="10"/>
      <c r="H13" s="14"/>
    </row>
    <row r="14" ht="25.55" customHeight="1" spans="1:8">
      <c r="A14" s="18" t="s">
        <v>23</v>
      </c>
      <c r="B14" s="14"/>
      <c r="C14" s="14"/>
      <c r="D14" s="14"/>
      <c r="E14" s="19"/>
      <c r="F14" s="10"/>
      <c r="G14" s="10"/>
      <c r="H14" s="10"/>
    </row>
    <row r="15" ht="25.55" customHeight="1" spans="1:8">
      <c r="A15" s="6" t="s">
        <v>24</v>
      </c>
      <c r="B15" s="14"/>
      <c r="C15" s="14"/>
      <c r="D15" s="14"/>
      <c r="E15" s="19"/>
      <c r="F15" s="10"/>
      <c r="G15" s="10"/>
      <c r="H15" s="10"/>
    </row>
    <row r="16" ht="25.55" customHeight="1" spans="1:8">
      <c r="A16" s="18" t="s">
        <v>25</v>
      </c>
      <c r="B16" s="14"/>
      <c r="C16" s="15">
        <v>1600</v>
      </c>
      <c r="D16" s="14">
        <v>1600</v>
      </c>
      <c r="E16" s="19"/>
      <c r="F16" s="10"/>
      <c r="G16" s="10"/>
      <c r="H16" s="10"/>
    </row>
    <row r="17" ht="25.55" customHeight="1" spans="1:8">
      <c r="A17" s="17" t="s">
        <v>26</v>
      </c>
      <c r="B17" s="15"/>
      <c r="C17" s="14"/>
      <c r="D17" s="14"/>
      <c r="E17" s="19"/>
      <c r="F17" s="10"/>
      <c r="G17" s="10"/>
      <c r="H17" s="10"/>
    </row>
    <row r="18" ht="25.55" customHeight="1" spans="1:8">
      <c r="A18" s="16" t="s">
        <v>27</v>
      </c>
      <c r="B18" s="15"/>
      <c r="C18" s="9">
        <f>SUM(C19:C20)</f>
        <v>8492</v>
      </c>
      <c r="D18" s="9">
        <f>SUM(D19:D20)</f>
        <v>8492</v>
      </c>
      <c r="E18" s="19"/>
      <c r="F18" s="10"/>
      <c r="G18" s="10"/>
      <c r="H18" s="10"/>
    </row>
    <row r="19" ht="32" customHeight="1" spans="1:8">
      <c r="A19" s="20" t="s">
        <v>28</v>
      </c>
      <c r="B19" s="15"/>
      <c r="C19" s="14">
        <v>4500</v>
      </c>
      <c r="D19" s="14">
        <v>4500</v>
      </c>
      <c r="E19" s="19"/>
      <c r="F19" s="10"/>
      <c r="G19" s="10"/>
      <c r="H19" s="10"/>
    </row>
    <row r="20" ht="25.55" customHeight="1" spans="1:8">
      <c r="A20" s="21" t="s">
        <v>29</v>
      </c>
      <c r="B20" s="15"/>
      <c r="C20" s="15">
        <v>3992</v>
      </c>
      <c r="D20" s="15">
        <v>3992</v>
      </c>
      <c r="E20" s="19"/>
      <c r="F20" s="10"/>
      <c r="G20" s="10"/>
      <c r="H20" s="10"/>
    </row>
    <row r="21" ht="26.05" customHeight="1" spans="1:8">
      <c r="A21" s="6" t="s">
        <v>30</v>
      </c>
      <c r="B21" s="9">
        <f>B18+B12+B11+B6+B5</f>
        <v>99867</v>
      </c>
      <c r="C21" s="9">
        <f>C18+C12+C11+C6+C5</f>
        <v>151479.3797</v>
      </c>
      <c r="D21" s="9">
        <f>D18+D12+D11+D6+D5</f>
        <v>251346.3797</v>
      </c>
      <c r="E21" s="7" t="s">
        <v>31</v>
      </c>
      <c r="F21" s="9">
        <f>F8+F6+F5</f>
        <v>99867</v>
      </c>
      <c r="G21" s="9">
        <f>G8+G6+G5</f>
        <v>151479</v>
      </c>
      <c r="H21" s="9">
        <f>H8+H6+H5</f>
        <v>251346</v>
      </c>
    </row>
  </sheetData>
  <mergeCells count="2">
    <mergeCell ref="A2:H2"/>
    <mergeCell ref="A3:G3"/>
  </mergeCells>
  <pageMargins left="0.700694444444445" right="0.700694444444445" top="0.751388888888889" bottom="0.751388888888889" header="0.298611111111111" footer="0.298611111111111"/>
  <pageSetup paperSize="9" scale="91" orientation="landscape" horizontalDpi="600"/>
  <headerFooter>
    <oddFooter>&amp;C第 &amp;P 页，共 &amp;N 页 2023年一般公共预算调整表</oddFooter>
  </headerFooter>
  <ignoredErrors>
    <ignoredError sqref="C6:D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2023年红原县一般公共预算调整表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2023-06-05T14:54:00Z</dcterms:created>
  <dcterms:modified xsi:type="dcterms:W3CDTF">2023-10-25T03:16:56Z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2023-08-22T08:30:32Z</vt:filetime>
  </property>
  <property fmtid="{D5CDD505-2E9C-101B-9397-08002B2CF9AE}" pid="4" name="KSOProductBuildVer">
    <vt:lpwstr>2052-11.1.0.8919</vt:lpwstr>
  </property>
</Properties>
</file>