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tabRatio="996"/>
  </bookViews>
  <sheets>
    <sheet name="01-本地区一般收入" sheetId="1" r:id="rId1"/>
    <sheet name="02-本地区一般支出" sheetId="2" r:id="rId2"/>
    <sheet name="03-本地区一般平衡" sheetId="3" r:id="rId3"/>
    <sheet name="04-本级一般收入" sheetId="4" r:id="rId4"/>
    <sheet name="05-本级一般支出" sheetId="5" r:id="rId5"/>
    <sheet name="06-本级一般平衡" sheetId="6" r:id="rId6"/>
    <sheet name="07-上级对县补助" sheetId="7" r:id="rId7"/>
    <sheet name="08-对下补助分项目" sheetId="8" r:id="rId8"/>
    <sheet name="09-对下补助分地区" sheetId="9" r:id="rId9"/>
    <sheet name="10-1-政府预算支出经济分类情况" sheetId="10" r:id="rId10"/>
    <sheet name="10-本级基本支出" sheetId="11" r:id="rId11"/>
    <sheet name="11-预算内基本建设" sheetId="12" r:id="rId12"/>
    <sheet name="12-一般债务余额" sheetId="13" r:id="rId13"/>
    <sheet name="13-一般债务分地区" sheetId="14" r:id="rId14"/>
    <sheet name="14-本地区基金收入" sheetId="15" r:id="rId15"/>
    <sheet name="15-本地区基金支出" sheetId="16" r:id="rId16"/>
    <sheet name="16-本地区基金平衡" sheetId="17" r:id="rId17"/>
    <sheet name="17-本级基金收入" sheetId="18" r:id="rId18"/>
    <sheet name="18-本级基金支出" sheetId="19" r:id="rId19"/>
    <sheet name="19-本级基金平衡" sheetId="20" r:id="rId20"/>
    <sheet name="20-省对市县基金补助" sheetId="21" r:id="rId21"/>
    <sheet name="21-对下基金补助" sheetId="22" r:id="rId22"/>
    <sheet name="22-专项债务余额" sheetId="23" r:id="rId23"/>
    <sheet name="23-专项债务分地区" sheetId="24" r:id="rId24"/>
    <sheet name="24-本地区国资收入" sheetId="25" r:id="rId25"/>
    <sheet name="25-本地区国资支出" sheetId="26" r:id="rId26"/>
    <sheet name="26-本级国资收入" sheetId="27" r:id="rId27"/>
    <sheet name="27-本级国资支出" sheetId="28" r:id="rId28"/>
    <sheet name="28-国资对下补助" sheetId="29" r:id="rId29"/>
    <sheet name="29-本地区社保收入" sheetId="30" r:id="rId30"/>
    <sheet name="30-本地区社保支出" sheetId="31" r:id="rId31"/>
    <sheet name="31-本级社保收入" sheetId="32" r:id="rId32"/>
    <sheet name="32-本级社保支出" sheetId="33" r:id="rId33"/>
    <sheet name="33-债务汇总" sheetId="34" r:id="rId34"/>
    <sheet name="34-分地区限额汇总" sheetId="35" r:id="rId35"/>
  </sheets>
  <externalReferences>
    <externalReference r:id="rId36"/>
    <externalReference r:id="rId37"/>
    <externalReference r:id="rId38"/>
  </externalReferences>
  <definedNames>
    <definedName name="_xlnm._FilterDatabase" localSheetId="4" hidden="1">'05-本级一般支出'!$A$3:$A$1379</definedName>
    <definedName name="_xlnm._FilterDatabase" localSheetId="9" hidden="1">'10-1-政府预算支出经济分类情况'!$A$1:$Q$31</definedName>
    <definedName name="_______________A01">#REF!</definedName>
    <definedName name="_______________A08">'[1]A01-1'!$A$5:$C$36</definedName>
    <definedName name="___1A01_">#REF!</definedName>
    <definedName name="___2A08_">'[1]A01-1'!$A$5:$C$36</definedName>
    <definedName name="__1A01_" localSheetId="30">#REF!</definedName>
    <definedName name="__1A01_" localSheetId="31">#REF!</definedName>
    <definedName name="__1A01_" localSheetId="32">#REF!</definedName>
    <definedName name="__1A01_">#REF!</definedName>
    <definedName name="__2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 localSheetId="29">'[2]A01-1'!$A$5:$C$36</definedName>
    <definedName name="_2A08_" localSheetId="30">'[2]A01-1'!$A$5:$C$36</definedName>
    <definedName name="_2A08_" localSheetId="31">'[2]A01-1'!$A$5:$C$36</definedName>
    <definedName name="_2A08_" localSheetId="32">'[2]A01-1'!$A$5:$C$36</definedName>
    <definedName name="_2A08_">'[3]A01-1'!$A$5:$C$36</definedName>
    <definedName name="_4A08_">'[1]A01-1'!$A$5:$C$36</definedName>
    <definedName name="_A01">#REF!</definedName>
    <definedName name="_A08">'[1]A01-1'!$A$5:$C$36</definedName>
    <definedName name="a">#N/A</definedName>
    <definedName name="b">#N/A</definedName>
    <definedName name="d">#N/A</definedName>
    <definedName name="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 localSheetId="1">'02-本地区一般支出'!$A$1:$D$31</definedName>
    <definedName name="_xlnm.Print_Area" localSheetId="3">'04-本级一般收入'!$A$1:$A$33</definedName>
    <definedName name="_xlnm.Print_Area">#N/A</definedName>
    <definedName name="_xlnm.Print_Titles" localSheetId="0">'01-本地区一般收入'!$1:$4</definedName>
    <definedName name="_xlnm.Print_Titles" localSheetId="1">'02-本地区一般支出'!$1:$5</definedName>
    <definedName name="_xlnm.Print_Titles" localSheetId="4">'05-本级一般支出'!$1:$5</definedName>
    <definedName name="_xlnm.Print_Titles" localSheetId="29">'29-本地区社保收入'!$1:$4</definedName>
    <definedName name="_xlnm.Print_Titles">#N/A</definedName>
    <definedName name="s">#N/A</definedName>
    <definedName name="地区名称" localSheetId="5">#REF!</definedName>
    <definedName name="地区名称" localSheetId="29">#REF!</definedName>
    <definedName name="地区名称" localSheetId="30">#REF!</definedName>
    <definedName name="地区名称" localSheetId="31">#REF!</definedName>
    <definedName name="地区名称" localSheetId="32">#REF!</definedName>
    <definedName name="地区名称">#REF!</definedName>
    <definedName name="支出" localSheetId="29">#REF!</definedName>
    <definedName name="支出" localSheetId="30">#REF!</definedName>
    <definedName name="支出" localSheetId="31">#REF!</definedName>
    <definedName name="支出" localSheetId="32">#REF!</definedName>
    <definedName name="支出">#REF!</definedName>
  </definedNames>
  <calcPr calcId="144525" iterate="1" iterateCount="100" iterateDelta="0.001" concurrentCalc="0"/>
</workbook>
</file>

<file path=xl/sharedStrings.xml><?xml version="1.0" encoding="utf-8"?>
<sst xmlns="http://schemas.openxmlformats.org/spreadsheetml/2006/main" count="1576">
  <si>
    <t>表1</t>
  </si>
  <si>
    <t>2021年红原县地方一般公共预算收入预算表</t>
  </si>
  <si>
    <t>预算科目</t>
  </si>
  <si>
    <t>预算数</t>
  </si>
  <si>
    <t>一、税收收入</t>
  </si>
  <si>
    <t xml:space="preserve">    增值税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</si>
  <si>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</si>
  <si>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</si>
  <si>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</si>
  <si>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</si>
  <si>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</si>
  <si>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</si>
  <si>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</si>
  <si>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</si>
  <si>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</si>
  <si>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</si>
  <si>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</si>
  <si>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</si>
  <si>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</si>
  <si>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</si>
  <si>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</si>
  <si>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</si>
  <si>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</si>
  <si>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</si>
  <si>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</si>
  <si>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</si>
  <si>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</si>
  <si>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</si>
  <si>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</si>
  <si>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</si>
  <si>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 入 合 计</t>
  </si>
  <si>
    <t>样表2</t>
  </si>
  <si>
    <t>2021年红原县一般公共预算支出预算表</t>
  </si>
  <si>
    <t>单位：万元</t>
  </si>
  <si>
    <t>小计</t>
  </si>
  <si>
    <t>全县自有财力</t>
  </si>
  <si>
    <t>上级提前通知
专项转移支付</t>
  </si>
  <si>
    <t>动用上年结余安排</t>
  </si>
  <si>
    <t>调入资金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</si>
  <si>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</si>
  <si>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</si>
  <si>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</si>
  <si>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</si>
  <si>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</si>
  <si>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</si>
  <si>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</si>
  <si>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</si>
  <si>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</si>
  <si>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</si>
  <si>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</si>
  <si>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</si>
  <si>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</si>
  <si>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</si>
  <si>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</si>
  <si>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</si>
  <si>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</si>
  <si>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</si>
  <si>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</si>
  <si>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</si>
  <si>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</si>
  <si>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</si>
  <si>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二十三、债务付息支出</t>
  </si>
  <si>
    <t>二十四、债务发行费用支出</t>
  </si>
  <si>
    <t>二十五、其他支出</t>
  </si>
  <si>
    <t>一般公共预算支出合计</t>
  </si>
  <si>
    <t>表3</t>
  </si>
  <si>
    <t>2021年红原县一般公共预算收支预算平衡表</t>
  </si>
  <si>
    <t>收   入</t>
  </si>
  <si>
    <t>支   出</t>
  </si>
  <si>
    <t>地方一般公共预算收入</t>
  </si>
  <si>
    <t>一般公共预算支出</t>
  </si>
  <si>
    <t>转移性收入</t>
  </si>
  <si>
    <t>转移性支出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</si>
  <si>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上级补助收入</t>
    </r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</si>
  <si>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上解上级支出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</si>
  <si>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返还性收入</t>
    </r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</si>
  <si>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>体制上解支出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</si>
  <si>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一般性转移支付收入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</si>
  <si>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专项上解支出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</si>
  <si>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专项转移支付收入</t>
    </r>
  </si>
  <si>
    <t xml:space="preserve">  援助其他地区支出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</si>
  <si>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接受其他地区援助收入</t>
    </r>
  </si>
  <si>
    <t xml:space="preserve">  地方政府一般债务还本支出</t>
  </si>
  <si>
    <t xml:space="preserve">  地方政府一般债务收入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</si>
  <si>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拨付国债转贷资金数</t>
    </r>
  </si>
  <si>
    <t xml:space="preserve">  国债转贷收入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</si>
  <si>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国债转贷资金结余</t>
    </r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</si>
  <si>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国债转贷资金上年结余</t>
    </r>
  </si>
  <si>
    <t xml:space="preserve">  调出资金</t>
  </si>
  <si>
    <t xml:space="preserve">  上年结转收入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</si>
  <si>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补充预算稳定调节基金</t>
    </r>
  </si>
  <si>
    <t xml:space="preserve">  调入资金   </t>
  </si>
  <si>
    <t xml:space="preserve">    补充预算周转金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</si>
  <si>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</t>
    </r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调入预算稳定调节金</t>
    </r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</si>
  <si>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>其他调出资金</t>
    </r>
  </si>
  <si>
    <t xml:space="preserve">        从政府性基金预算调入</t>
  </si>
  <si>
    <t xml:space="preserve">        从国有资本经营预算调入</t>
  </si>
  <si>
    <t xml:space="preserve">        从其他资金调入</t>
  </si>
  <si>
    <t xml:space="preserve">  动用预算稳定调节基金</t>
  </si>
  <si>
    <t>收  入  总  计</t>
  </si>
  <si>
    <t>支  出  总  计</t>
  </si>
  <si>
    <t>表二</t>
  </si>
  <si>
    <t>2021年一般公共预算支出表</t>
  </si>
  <si>
    <t>项目</t>
  </si>
  <si>
    <t>上年决算（执行)数</t>
  </si>
  <si>
    <t>预算数为决算（执行）数%</t>
  </si>
  <si>
    <t>一、一般公共服务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</si>
  <si>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</si>
  <si>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</si>
  <si>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</si>
  <si>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</si>
  <si>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</si>
  <si>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</si>
  <si>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</si>
  <si>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</si>
  <si>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</si>
  <si>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</si>
  <si>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</si>
  <si>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</si>
  <si>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</si>
  <si>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</si>
  <si>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</si>
  <si>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</si>
  <si>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</si>
  <si>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</si>
  <si>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</si>
  <si>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专项业务及机关事务管理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</si>
  <si>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</si>
  <si>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</si>
  <si>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</si>
  <si>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</si>
  <si>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</si>
  <si>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</si>
  <si>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</si>
  <si>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</si>
  <si>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</si>
  <si>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</si>
  <si>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</si>
  <si>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</si>
  <si>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</si>
  <si>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</si>
  <si>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</si>
  <si>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</si>
  <si>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</si>
  <si>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</si>
  <si>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</si>
  <si>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</si>
  <si>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</si>
  <si>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</si>
  <si>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</si>
  <si>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</si>
  <si>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</si>
  <si>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</si>
  <si>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</si>
  <si>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</si>
  <si>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</si>
  <si>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</si>
  <si>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</si>
  <si>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</si>
  <si>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</si>
  <si>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</si>
  <si>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</si>
  <si>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</si>
  <si>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</si>
  <si>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</si>
  <si>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检验免疫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</si>
  <si>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</si>
  <si>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</si>
  <si>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</si>
  <si>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</si>
  <si>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</si>
  <si>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</si>
  <si>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</si>
  <si>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</si>
  <si>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</si>
  <si>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</si>
  <si>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</si>
  <si>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</si>
  <si>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</si>
  <si>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</si>
  <si>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</si>
  <si>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</si>
  <si>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</si>
  <si>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</si>
  <si>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</si>
  <si>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</si>
  <si>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</si>
  <si>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</si>
  <si>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</si>
  <si>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</si>
  <si>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</si>
  <si>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</si>
  <si>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</si>
  <si>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</si>
  <si>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</si>
  <si>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</si>
  <si>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</si>
  <si>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</si>
  <si>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</si>
  <si>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</si>
  <si>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</si>
  <si>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</si>
  <si>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</si>
  <si>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</si>
  <si>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</si>
  <si>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</si>
  <si>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</si>
  <si>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</si>
  <si>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</si>
  <si>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</si>
  <si>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</si>
  <si>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</si>
  <si>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</si>
  <si>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</si>
  <si>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</si>
  <si>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</si>
  <si>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</si>
  <si>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</si>
  <si>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</si>
  <si>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</si>
  <si>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</si>
  <si>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</si>
  <si>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</si>
  <si>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</si>
  <si>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</si>
  <si>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</si>
  <si>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</si>
  <si>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</si>
  <si>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</si>
  <si>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</si>
  <si>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</si>
  <si>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</si>
  <si>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</si>
  <si>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</si>
  <si>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</si>
  <si>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对外合作与交流</t>
  </si>
  <si>
    <t xml:space="preserve">    对外宣传</t>
  </si>
  <si>
    <t xml:space="preserve">    其他外交支出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</si>
  <si>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</si>
  <si>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</si>
  <si>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</si>
  <si>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</si>
  <si>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</si>
  <si>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国防教育</t>
  </si>
  <si>
    <t xml:space="preserve">      预备役部队</t>
  </si>
  <si>
    <t xml:space="preserve">      民兵</t>
  </si>
  <si>
    <t xml:space="preserve">      边海防</t>
  </si>
  <si>
    <t xml:space="preserve">      其他国防动员支出</t>
  </si>
  <si>
    <t xml:space="preserve">    其他国防支出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</si>
  <si>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</si>
  <si>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</si>
  <si>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</si>
  <si>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</si>
  <si>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</si>
  <si>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</si>
  <si>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</si>
  <si>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</si>
  <si>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</si>
  <si>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</si>
  <si>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</si>
  <si>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</si>
  <si>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</si>
  <si>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</si>
  <si>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检查监督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</si>
  <si>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</si>
  <si>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</si>
  <si>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</si>
  <si>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</si>
  <si>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</si>
  <si>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</si>
  <si>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</si>
  <si>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</si>
  <si>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</si>
  <si>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</si>
  <si>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</si>
  <si>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</si>
  <si>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</si>
  <si>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</si>
  <si>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</si>
  <si>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</si>
  <si>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</si>
  <si>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</si>
  <si>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</si>
  <si>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</si>
  <si>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</si>
  <si>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</si>
  <si>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</si>
  <si>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</si>
  <si>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</si>
  <si>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</si>
  <si>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</si>
  <si>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</si>
  <si>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</si>
  <si>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</si>
  <si>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</si>
  <si>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</si>
  <si>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</si>
  <si>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国家司法救助支出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</si>
  <si>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</si>
  <si>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</si>
  <si>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</si>
  <si>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</si>
  <si>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</si>
  <si>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</si>
  <si>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</si>
  <si>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</si>
  <si>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</si>
  <si>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</si>
  <si>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</si>
  <si>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</si>
  <si>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</si>
  <si>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</si>
  <si>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</si>
  <si>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</si>
  <si>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</si>
  <si>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</si>
  <si>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</si>
  <si>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</si>
  <si>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</si>
  <si>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</si>
  <si>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</si>
  <si>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</si>
  <si>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</si>
  <si>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</si>
  <si>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</si>
  <si>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</si>
  <si>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</si>
  <si>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</si>
  <si>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</si>
  <si>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</si>
  <si>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</si>
  <si>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</si>
  <si>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</si>
  <si>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</si>
  <si>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</si>
  <si>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</si>
  <si>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</si>
  <si>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</si>
  <si>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</si>
  <si>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</si>
  <si>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</si>
  <si>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</si>
  <si>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</si>
  <si>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</si>
  <si>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</si>
  <si>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</si>
  <si>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</si>
  <si>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</si>
  <si>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</si>
  <si>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</si>
  <si>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</si>
  <si>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</si>
  <si>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</si>
  <si>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</si>
  <si>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</si>
  <si>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</si>
  <si>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</si>
  <si>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</si>
  <si>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</si>
  <si>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</si>
  <si>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</si>
  <si>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</si>
  <si>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</si>
  <si>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</si>
  <si>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</si>
  <si>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</si>
  <si>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</si>
  <si>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</si>
  <si>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</si>
  <si>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</si>
  <si>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</si>
  <si>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</si>
  <si>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</si>
  <si>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</si>
  <si>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</si>
  <si>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</si>
  <si>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</si>
  <si>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</si>
  <si>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</si>
  <si>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</si>
  <si>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</si>
  <si>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</si>
  <si>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</si>
  <si>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</si>
  <si>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</si>
  <si>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</si>
  <si>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</si>
  <si>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</si>
  <si>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</si>
  <si>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</si>
  <si>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</si>
  <si>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</si>
  <si>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</si>
  <si>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</si>
  <si>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</si>
  <si>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</si>
  <si>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</si>
  <si>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</si>
  <si>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</si>
  <si>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</si>
  <si>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</si>
  <si>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</si>
  <si>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</si>
  <si>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</si>
  <si>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</si>
  <si>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</si>
  <si>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</si>
  <si>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</si>
  <si>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</si>
  <si>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</si>
  <si>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</si>
  <si>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</si>
  <si>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</si>
  <si>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</si>
  <si>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</si>
  <si>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</si>
  <si>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</si>
  <si>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</si>
  <si>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</si>
  <si>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</si>
  <si>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</si>
  <si>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</si>
  <si>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</si>
  <si>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</si>
  <si>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</si>
  <si>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</si>
  <si>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</si>
  <si>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</si>
  <si>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</si>
  <si>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</si>
  <si>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</si>
  <si>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</si>
  <si>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</si>
  <si>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</si>
  <si>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</si>
  <si>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</si>
  <si>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</si>
  <si>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</si>
  <si>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</si>
  <si>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</si>
  <si>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</si>
  <si>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</si>
  <si>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</si>
  <si>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</si>
  <si>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</si>
  <si>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</si>
  <si>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</si>
  <si>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</si>
  <si>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</si>
  <si>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</si>
  <si>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</si>
  <si>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</si>
  <si>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</si>
  <si>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</si>
  <si>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</si>
  <si>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</si>
  <si>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</si>
  <si>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</si>
  <si>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</si>
  <si>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</si>
  <si>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</si>
  <si>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</si>
  <si>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</si>
  <si>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</si>
  <si>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</si>
  <si>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</si>
  <si>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</si>
  <si>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</si>
  <si>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</si>
  <si>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</si>
  <si>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</si>
  <si>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</si>
  <si>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</si>
  <si>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</si>
  <si>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</si>
  <si>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</si>
  <si>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</si>
  <si>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</si>
  <si>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</si>
  <si>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</si>
  <si>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</si>
  <si>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</si>
  <si>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</si>
  <si>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</si>
  <si>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</si>
  <si>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</si>
  <si>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</si>
  <si>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</si>
  <si>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</si>
  <si>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</si>
  <si>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</si>
  <si>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</si>
  <si>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</si>
  <si>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</si>
  <si>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</si>
  <si>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</si>
  <si>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</si>
  <si>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</si>
  <si>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</si>
  <si>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</si>
  <si>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</si>
  <si>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</si>
  <si>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</si>
  <si>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</si>
  <si>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</si>
  <si>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</si>
  <si>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</si>
  <si>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</si>
  <si>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</si>
  <si>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</si>
  <si>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</si>
  <si>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</si>
  <si>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</si>
  <si>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</si>
  <si>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</si>
  <si>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</si>
  <si>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</si>
  <si>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</si>
  <si>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</si>
  <si>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</si>
  <si>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</si>
  <si>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</si>
  <si>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</si>
  <si>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</si>
  <si>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</si>
  <si>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</si>
  <si>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</si>
  <si>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</si>
  <si>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</si>
  <si>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</si>
  <si>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</si>
  <si>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</si>
  <si>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财政对生育保险基金的补助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</si>
  <si>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</si>
  <si>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</si>
  <si>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</si>
  <si>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</si>
  <si>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</si>
  <si>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</si>
  <si>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</si>
  <si>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</si>
  <si>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</si>
  <si>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</si>
  <si>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</si>
  <si>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</si>
  <si>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</si>
  <si>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</si>
  <si>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</si>
  <si>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</si>
  <si>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</si>
  <si>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</si>
  <si>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</si>
  <si>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</si>
  <si>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</si>
  <si>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</si>
  <si>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</si>
  <si>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</si>
  <si>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</si>
  <si>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</si>
  <si>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</si>
  <si>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</si>
  <si>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</si>
  <si>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</si>
  <si>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</si>
  <si>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</si>
  <si>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</si>
  <si>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</si>
  <si>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</si>
  <si>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</si>
  <si>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</si>
  <si>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</si>
  <si>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</si>
  <si>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</si>
  <si>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</si>
  <si>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</si>
  <si>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中医（民族医）药专项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</si>
  <si>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</si>
  <si>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</si>
  <si>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</si>
  <si>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</si>
  <si>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</si>
  <si>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</si>
  <si>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</si>
  <si>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</si>
  <si>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</si>
  <si>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</si>
  <si>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</si>
  <si>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</si>
  <si>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</si>
  <si>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</si>
  <si>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</si>
  <si>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</si>
  <si>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</si>
  <si>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</si>
  <si>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</si>
  <si>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</si>
  <si>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</si>
  <si>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</si>
  <si>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</si>
  <si>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</si>
  <si>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</si>
  <si>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老龄卫生健康服务</t>
  </si>
  <si>
    <t xml:space="preserve">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</si>
  <si>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</si>
  <si>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</si>
  <si>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</si>
  <si>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</si>
  <si>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</si>
  <si>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</si>
  <si>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</si>
  <si>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</si>
  <si>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</si>
  <si>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</si>
  <si>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</si>
  <si>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</si>
  <si>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</si>
  <si>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</si>
  <si>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</si>
  <si>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</si>
  <si>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</si>
  <si>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</si>
  <si>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</si>
  <si>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</si>
  <si>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</si>
  <si>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</si>
  <si>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</si>
  <si>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</si>
  <si>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</si>
  <si>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</si>
  <si>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</si>
  <si>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</si>
  <si>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</si>
  <si>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</si>
  <si>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</si>
  <si>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</si>
  <si>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</si>
  <si>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</si>
  <si>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</si>
  <si>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</si>
  <si>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</si>
  <si>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</si>
  <si>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</si>
  <si>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</si>
  <si>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</si>
  <si>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</si>
  <si>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</si>
  <si>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</si>
  <si>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</si>
  <si>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</si>
  <si>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</si>
  <si>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</si>
  <si>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</si>
  <si>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</si>
  <si>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</si>
  <si>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</si>
  <si>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</si>
  <si>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</si>
  <si>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</si>
  <si>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</si>
  <si>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</si>
  <si>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</si>
  <si>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</si>
  <si>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</si>
  <si>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</si>
  <si>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</si>
  <si>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</si>
  <si>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</si>
  <si>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</si>
  <si>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t xml:space="preserve">    城乡社区管理事务</t>
  </si>
  <si>
    <t xml:space="preserve">      城管执法</t>
  </si>
  <si>
    <t xml:space="preserve">      工程建设国家标准规范编制与监管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</si>
  <si>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</si>
  <si>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</si>
  <si>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</si>
  <si>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</si>
  <si>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</si>
  <si>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</si>
  <si>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</si>
  <si>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</si>
  <si>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</si>
  <si>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</si>
  <si>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建设市场管理与监督</t>
  </si>
  <si>
    <t xml:space="preserve">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</si>
  <si>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</si>
  <si>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</si>
  <si>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</si>
  <si>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</si>
  <si>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</si>
  <si>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</si>
  <si>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</si>
  <si>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</si>
  <si>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</si>
  <si>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</si>
  <si>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</si>
  <si>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</si>
  <si>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</si>
  <si>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</si>
  <si>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</si>
  <si>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</si>
  <si>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</si>
  <si>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</si>
  <si>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成品油价格改革对渔业的补贴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</si>
  <si>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</si>
  <si>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</si>
  <si>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</si>
  <si>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</si>
  <si>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</si>
  <si>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</si>
  <si>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</si>
  <si>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</si>
  <si>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</si>
  <si>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</si>
  <si>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</si>
  <si>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</si>
  <si>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</si>
  <si>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</si>
  <si>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</si>
  <si>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</si>
  <si>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</si>
  <si>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</si>
  <si>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</si>
  <si>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</si>
  <si>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</si>
  <si>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</si>
  <si>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</si>
  <si>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</si>
  <si>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</si>
  <si>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</si>
  <si>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</si>
  <si>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</si>
  <si>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</si>
  <si>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</si>
  <si>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</si>
  <si>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</si>
  <si>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</si>
  <si>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</si>
  <si>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</si>
  <si>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</si>
  <si>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</si>
  <si>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</si>
  <si>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</si>
  <si>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</si>
  <si>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</si>
  <si>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</si>
  <si>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</si>
  <si>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</si>
  <si>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</si>
  <si>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</si>
  <si>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</si>
  <si>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</si>
  <si>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扶贫</t>
  </si>
  <si>
    <t xml:space="preserve">      农村基础设施建设</t>
  </si>
  <si>
    <t xml:space="preserve">      生产发展</t>
  </si>
  <si>
    <t xml:space="preserve">      社会发展</t>
  </si>
  <si>
    <t xml:space="preserve">      扶贫贷款奖补和贴息</t>
  </si>
  <si>
    <t xml:space="preserve">       “三西”农业建设专项补助</t>
  </si>
  <si>
    <t xml:space="preserve">      扶贫事业机构</t>
  </si>
  <si>
    <t xml:space="preserve">      其他扶贫支出</t>
  </si>
  <si>
    <t xml:space="preserve">    农村综合改革</t>
  </si>
  <si>
    <t xml:space="preserve">      对村级一事一议的补助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</si>
  <si>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</si>
  <si>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</si>
  <si>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</si>
  <si>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</si>
  <si>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</si>
  <si>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</si>
  <si>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</si>
  <si>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</si>
  <si>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</si>
  <si>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</si>
  <si>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</si>
  <si>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</si>
  <si>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</si>
  <si>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</si>
  <si>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</si>
  <si>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</si>
  <si>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</si>
  <si>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</si>
  <si>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</si>
  <si>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</si>
  <si>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</si>
  <si>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</si>
  <si>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</si>
  <si>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</si>
  <si>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</si>
  <si>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</si>
  <si>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</si>
  <si>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</si>
  <si>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</si>
  <si>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</si>
  <si>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</si>
  <si>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</si>
  <si>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</si>
  <si>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</si>
  <si>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</si>
  <si>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</si>
  <si>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</si>
  <si>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</si>
  <si>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</si>
  <si>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</si>
  <si>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</si>
  <si>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</si>
  <si>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</si>
  <si>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</si>
  <si>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</si>
  <si>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</si>
  <si>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</si>
  <si>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</si>
  <si>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</si>
  <si>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</si>
  <si>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</si>
  <si>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</si>
  <si>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</si>
  <si>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</si>
  <si>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</si>
  <si>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</si>
  <si>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</si>
  <si>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</si>
  <si>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</si>
  <si>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</si>
  <si>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</si>
  <si>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</si>
  <si>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</si>
  <si>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</si>
  <si>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</si>
  <si>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</si>
  <si>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</si>
  <si>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</si>
  <si>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>十四、资源勘探工业信息等支出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</si>
  <si>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</si>
  <si>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</si>
  <si>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</si>
  <si>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</si>
  <si>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</si>
  <si>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</si>
  <si>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</si>
  <si>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</si>
  <si>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</si>
  <si>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</si>
  <si>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</si>
  <si>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</si>
  <si>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</si>
  <si>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</si>
  <si>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</si>
  <si>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</si>
  <si>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</si>
  <si>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</si>
  <si>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</si>
  <si>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</si>
  <si>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</si>
  <si>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</si>
  <si>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</si>
  <si>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</si>
  <si>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</si>
  <si>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无线电及信息通信监管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</si>
  <si>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</si>
  <si>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</si>
  <si>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</si>
  <si>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</si>
  <si>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</si>
  <si>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</si>
  <si>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</si>
  <si>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</si>
  <si>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</si>
  <si>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</si>
  <si>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</si>
  <si>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</si>
  <si>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</si>
  <si>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</si>
  <si>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</si>
  <si>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</si>
  <si>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</si>
  <si>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</si>
  <si>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</si>
  <si>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</si>
  <si>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</si>
  <si>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</si>
  <si>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</si>
  <si>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</si>
  <si>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</si>
  <si>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</si>
  <si>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</si>
  <si>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</si>
  <si>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</si>
  <si>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</si>
  <si>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</si>
  <si>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</si>
  <si>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</si>
  <si>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</si>
  <si>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货币发行</t>
  </si>
  <si>
    <t xml:space="preserve">      金融服务</t>
  </si>
  <si>
    <t xml:space="preserve">      反假币</t>
  </si>
  <si>
    <t xml:space="preserve">      重点金融机构监管</t>
  </si>
  <si>
    <t xml:space="preserve">      金融稽查与案件处理</t>
  </si>
  <si>
    <t xml:space="preserve">      金融行业电子化建设</t>
  </si>
  <si>
    <t xml:space="preserve">      从业人员资格考试</t>
  </si>
  <si>
    <t xml:space="preserve">      反洗钱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</si>
  <si>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</si>
  <si>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</si>
  <si>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</si>
  <si>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</si>
  <si>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</si>
  <si>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</si>
  <si>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</si>
  <si>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金融调控支出</t>
  </si>
  <si>
    <t xml:space="preserve">      中央银行亏损补贴</t>
  </si>
  <si>
    <t xml:space="preserve">      其他金融调控支出</t>
  </si>
  <si>
    <t xml:space="preserve">    其他金融支出</t>
  </si>
  <si>
    <t xml:space="preserve">      重点企业贷款贴息</t>
  </si>
  <si>
    <t xml:space="preserve">      其他金融支出</t>
  </si>
  <si>
    <t xml:space="preserve">    一般公共服务</t>
  </si>
  <si>
    <t xml:space="preserve">    教育</t>
  </si>
  <si>
    <t xml:space="preserve">    文化体育与传媒</t>
  </si>
  <si>
    <t xml:space="preserve">    医疗卫生</t>
  </si>
  <si>
    <t xml:space="preserve">    节能环保</t>
  </si>
  <si>
    <t xml:space="preserve">    农业</t>
  </si>
  <si>
    <t xml:space="preserve">    交通运输</t>
  </si>
  <si>
    <t xml:space="preserve">    住房保障</t>
  </si>
  <si>
    <t xml:space="preserve">    其他支出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</si>
  <si>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</si>
  <si>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</si>
  <si>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</si>
  <si>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</si>
  <si>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</si>
  <si>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</si>
  <si>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</si>
  <si>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</si>
  <si>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</si>
  <si>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</si>
  <si>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</si>
  <si>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</si>
  <si>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</si>
  <si>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</si>
  <si>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</si>
  <si>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</si>
  <si>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</si>
  <si>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</si>
  <si>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</si>
  <si>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</si>
  <si>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</si>
  <si>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</si>
  <si>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</si>
  <si>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</si>
  <si>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</si>
  <si>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</si>
  <si>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</si>
  <si>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</si>
  <si>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</si>
  <si>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</si>
  <si>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</si>
  <si>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</si>
  <si>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</si>
  <si>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</si>
  <si>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</si>
  <si>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</si>
  <si>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</si>
  <si>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</si>
  <si>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</si>
  <si>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</si>
  <si>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</si>
  <si>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</si>
  <si>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</si>
  <si>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</si>
  <si>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</si>
  <si>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</si>
  <si>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</si>
  <si>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</si>
  <si>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</si>
  <si>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</si>
  <si>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</si>
  <si>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</si>
  <si>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</si>
  <si>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</si>
  <si>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</si>
  <si>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粮油事务</t>
  </si>
  <si>
    <t xml:space="preserve">      财务与审计支出</t>
  </si>
  <si>
    <t xml:space="preserve">      信息统计</t>
  </si>
  <si>
    <t xml:space="preserve">      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</si>
  <si>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</si>
  <si>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</si>
  <si>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</si>
  <si>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</si>
  <si>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</si>
  <si>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</si>
  <si>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</si>
  <si>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</si>
  <si>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</si>
  <si>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</si>
  <si>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</si>
  <si>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</si>
  <si>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</si>
  <si>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</si>
  <si>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</si>
  <si>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</si>
  <si>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</si>
  <si>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</si>
  <si>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</si>
  <si>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</si>
  <si>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</si>
  <si>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</si>
  <si>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</si>
  <si>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</si>
  <si>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</si>
  <si>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</si>
  <si>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</si>
  <si>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</si>
  <si>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</si>
  <si>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</si>
  <si>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</si>
  <si>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</si>
  <si>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</si>
  <si>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</si>
  <si>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</si>
  <si>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</si>
  <si>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</si>
  <si>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</si>
  <si>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</si>
  <si>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</si>
  <si>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</si>
  <si>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</si>
  <si>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</si>
  <si>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</si>
  <si>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</si>
  <si>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</si>
  <si>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</si>
  <si>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</si>
  <si>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</si>
  <si>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</si>
  <si>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</si>
  <si>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</si>
  <si>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</si>
  <si>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</si>
  <si>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</si>
  <si>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</si>
  <si>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</si>
  <si>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</si>
  <si>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</si>
  <si>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</si>
  <si>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</si>
  <si>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</si>
  <si>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</si>
  <si>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</si>
  <si>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</si>
  <si>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</si>
  <si>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</si>
  <si>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</si>
  <si>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</si>
  <si>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</si>
  <si>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</si>
  <si>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</si>
  <si>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</si>
  <si>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</si>
  <si>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</si>
  <si>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</si>
  <si>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</si>
  <si>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</si>
  <si>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 xml:space="preserve">    年初预留</t>
  </si>
  <si>
    <t>支出合计</t>
  </si>
  <si>
    <t>表6</t>
  </si>
  <si>
    <t>2021年一般公共预算收支平衡表</t>
  </si>
  <si>
    <t>表7</t>
  </si>
  <si>
    <t>2021年上级对红原县税收返还和转移支付补助预算表</t>
  </si>
  <si>
    <t>预 算 科 目</t>
  </si>
  <si>
    <t>上级补助收入</t>
  </si>
  <si>
    <t xml:space="preserve">  返还性收入</t>
  </si>
  <si>
    <t xml:space="preserve">      所得税基数返还收入 </t>
  </si>
  <si>
    <t xml:space="preserve">      成品油税费改革税收返还收入</t>
  </si>
  <si>
    <t xml:space="preserve">      增值税税收返还收入</t>
  </si>
  <si>
    <t xml:space="preserve">      消费税税收返还收入</t>
  </si>
  <si>
    <t xml:space="preserve">      增值税“五五分享”税收返还收入</t>
  </si>
  <si>
    <t xml:space="preserve">      其他税收返还收入</t>
  </si>
  <si>
    <t xml:space="preserve"> 一般性转移支付收入</t>
  </si>
  <si>
    <t xml:space="preserve">      体制补助收入</t>
  </si>
  <si>
    <t xml:space="preserve">      均衡性转移支付收入</t>
  </si>
  <si>
    <t xml:space="preserve">      县级基本财力保障机制奖补资金收入</t>
  </si>
  <si>
    <t xml:space="preserve">      结算补助收入</t>
  </si>
  <si>
    <t xml:space="preserve">      资源枯竭型城市转移支付补助收入</t>
  </si>
  <si>
    <t xml:space="preserve">      企业事业单位划转补助收入</t>
  </si>
  <si>
    <t xml:space="preserve">      产粮（油）大县奖励资金收入</t>
  </si>
  <si>
    <t xml:space="preserve">      重点生态功能区转移支付收入</t>
  </si>
  <si>
    <t xml:space="preserve">      固定数额补助收入</t>
  </si>
  <si>
    <t xml:space="preserve">      革命老区转移支付收入</t>
  </si>
  <si>
    <t xml:space="preserve">      民族地区转移支付收入</t>
  </si>
  <si>
    <t xml:space="preserve">      边境地区转移支付收入</t>
  </si>
  <si>
    <t xml:space="preserve">      贫困地区转移支付收入</t>
  </si>
  <si>
    <t xml:space="preserve">      一般公共服务共同财政事权转移支付收入</t>
  </si>
  <si>
    <t xml:space="preserve">      外交共同财政事权转移支付收入</t>
  </si>
  <si>
    <t xml:space="preserve">      国防共同财政事权转移支付收入</t>
  </si>
  <si>
    <t xml:space="preserve">      公共安全共同财政事权转移支付收入</t>
  </si>
  <si>
    <t xml:space="preserve">      教育共同财政事权转移支付收入</t>
  </si>
  <si>
    <t xml:space="preserve">      科学技术共同财政事权转移支付收入</t>
  </si>
  <si>
    <t xml:space="preserve">      文化旅游体育与传媒共同财政事权转移支付收入</t>
  </si>
  <si>
    <t xml:space="preserve">      社会保障和就业共同财政事权转移支付收入</t>
  </si>
  <si>
    <t xml:space="preserve">      医疗卫生共同财政事权转移支付收入</t>
  </si>
  <si>
    <t xml:space="preserve">      节能环保共同财政事权转移支付收入</t>
  </si>
  <si>
    <t xml:space="preserve">      城乡社区共同财政事权转移支付收入</t>
  </si>
  <si>
    <t xml:space="preserve">      农林水共同财政事权转移支付收入</t>
  </si>
  <si>
    <t xml:space="preserve">      交通运输共同财政事权转移支付收入</t>
  </si>
  <si>
    <t xml:space="preserve">      资源勘探信息等共同财政事权转移支付收入</t>
  </si>
  <si>
    <t xml:space="preserve">      商业服务业等共同财政事权转移支付收入</t>
  </si>
  <si>
    <t xml:space="preserve">      金融共同财政事权转移支付收入</t>
  </si>
  <si>
    <t xml:space="preserve">      自然资源海洋气象等共同财政事权转移支付收入</t>
  </si>
  <si>
    <t xml:space="preserve">      住房保障共同财政事权转移支付收入</t>
  </si>
  <si>
    <t xml:space="preserve">      粮油物资储备共同财政事权转移支付收入</t>
  </si>
  <si>
    <t xml:space="preserve">      灾害防治及应急管理共同财政事权转移支付收入</t>
  </si>
  <si>
    <t xml:space="preserve">      其他共同财政事权转移支付收入</t>
  </si>
  <si>
    <t xml:space="preserve">      其他一般性转移支付收入</t>
  </si>
  <si>
    <t>表8</t>
  </si>
  <si>
    <t>2021年红原县对下税收返还和转移支付补助预算表</t>
  </si>
  <si>
    <t>转移支付名称</t>
  </si>
  <si>
    <t>合计</t>
  </si>
  <si>
    <t>一、（市、县）对下转移支付</t>
  </si>
  <si>
    <t>（一）（市、县）对下一般性转移支付</t>
  </si>
  <si>
    <t xml:space="preserve"> 其中：均衡性转移支付</t>
  </si>
  <si>
    <t>体制结算补助</t>
  </si>
  <si>
    <t>……</t>
  </si>
  <si>
    <t>（二）（市、县）对下专项转移支付</t>
  </si>
  <si>
    <t xml:space="preserve"> 其中：民族事业发展资金</t>
  </si>
  <si>
    <t>青少年事业发展专项资金</t>
  </si>
  <si>
    <t>基层行政单位救灾专项资金</t>
  </si>
  <si>
    <t>妇女儿童事业发展专项资金</t>
  </si>
  <si>
    <t>质量技术监督专项资金</t>
  </si>
  <si>
    <t>技术改造与转型升级资金</t>
  </si>
  <si>
    <t>安全生产专项资金</t>
  </si>
  <si>
    <t>中国制造2025四川行动计划资金</t>
  </si>
  <si>
    <t>重点产业发展资金</t>
  </si>
  <si>
    <t>工业经济运行应急与要素保障资金</t>
  </si>
  <si>
    <t>科技服务业发展资金</t>
  </si>
  <si>
    <t>煤炭工业可持续发展资金</t>
  </si>
  <si>
    <t>中小企业发展专项资金</t>
  </si>
  <si>
    <t>二、（市、县）对下税收返还</t>
  </si>
  <si>
    <t>消费税和增值税税收返还</t>
  </si>
  <si>
    <t>所得税基数返还</t>
  </si>
  <si>
    <t>成品油税费改革税收返还</t>
  </si>
  <si>
    <t>增值税“五五分享”税收返还</t>
  </si>
  <si>
    <t>表9</t>
  </si>
  <si>
    <r>
      <rPr>
        <b/>
        <sz val="20"/>
        <color theme="1"/>
        <rFont val="宋体"/>
        <charset val="134"/>
      </rPr>
      <t>2021年</t>
    </r>
    <r>
      <rPr>
        <sz val="20"/>
        <color theme="1"/>
        <rFont val="宋体"/>
        <charset val="134"/>
      </rPr>
      <t>红原县</t>
    </r>
    <r>
      <rPr>
        <b/>
        <sz val="20"/>
        <color theme="1"/>
        <rFont val="宋体"/>
        <charset val="134"/>
      </rPr>
      <t>转移支付分地区预算数</t>
    </r>
  </si>
  <si>
    <t>地  区</t>
  </si>
  <si>
    <t>红原县</t>
  </si>
  <si>
    <t>待清算分配数</t>
  </si>
  <si>
    <t>表10-1</t>
  </si>
  <si>
    <t>清空数据</t>
  </si>
  <si>
    <t>2021年政府预算支出经济分类情况表</t>
  </si>
  <si>
    <t>513233_红原县</t>
  </si>
  <si>
    <t>单位:万元</t>
  </si>
  <si>
    <t>总计</t>
  </si>
  <si>
    <t>机关工资福利支出</t>
  </si>
  <si>
    <t>机关商品和服务支出</t>
  </si>
  <si>
    <t>机关资本性支出（一）</t>
  </si>
  <si>
    <t>机关资本性支出（二）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</si>
  <si>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</si>
  <si>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</si>
  <si>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</si>
  <si>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</si>
  <si>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</si>
  <si>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</si>
  <si>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</si>
  <si>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</si>
  <si>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预备费及预留</t>
  </si>
  <si>
    <t>其他支出</t>
  </si>
  <si>
    <t>表2数据</t>
  </si>
  <si>
    <t>支 出 总 计</t>
  </si>
  <si>
    <t>表10-2</t>
  </si>
  <si>
    <t>2021年红原县级一般公共预算基本支出预算表</t>
  </si>
  <si>
    <t>预    算    科    目</t>
  </si>
  <si>
    <t>工资福利支出</t>
  </si>
  <si>
    <t xml:space="preserve">  基本工资</t>
  </si>
  <si>
    <t xml:space="preserve">  津贴补贴</t>
  </si>
  <si>
    <t xml:space="preserve">  奖金</t>
  </si>
  <si>
    <t xml:space="preserve">  绩效工资</t>
  </si>
  <si>
    <t xml:space="preserve">  机关事业单位基本养老保险缴费</t>
  </si>
  <si>
    <t xml:space="preserve">  职业年金缴费</t>
  </si>
  <si>
    <t xml:space="preserve">  职工基本医疗保险缴费</t>
  </si>
  <si>
    <t xml:space="preserve">  公务员医疗补助缴费</t>
  </si>
  <si>
    <t xml:space="preserve">  其他社会保障缴费</t>
  </si>
  <si>
    <t xml:space="preserve">  住房公积金</t>
  </si>
  <si>
    <t xml:space="preserve">  医疗费</t>
  </si>
  <si>
    <t xml:space="preserve">  其他工资福利支出</t>
  </si>
  <si>
    <t>商品和服务支出</t>
  </si>
  <si>
    <t xml:space="preserve">  办公费</t>
  </si>
  <si>
    <t xml:space="preserve">  印刷费</t>
  </si>
  <si>
    <t xml:space="preserve">  咨询费</t>
  </si>
  <si>
    <t xml:space="preserve">  手续费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</si>
  <si>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</si>
  <si>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</si>
  <si>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</si>
  <si>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</si>
  <si>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差旅费</t>
  </si>
  <si>
    <t xml:space="preserve">  维修(护)费</t>
  </si>
  <si>
    <t xml:space="preserve">  租赁费</t>
  </si>
  <si>
    <t xml:space="preserve">  会议费</t>
  </si>
  <si>
    <t xml:space="preserve">  培训费</t>
  </si>
  <si>
    <t xml:space="preserve">  公务接待费</t>
  </si>
  <si>
    <t xml:space="preserve">  专用材料费</t>
  </si>
  <si>
    <t xml:space="preserve">  劳务费</t>
  </si>
  <si>
    <t xml:space="preserve">  委托业务费</t>
  </si>
  <si>
    <t xml:space="preserve">  工会经费</t>
  </si>
  <si>
    <t xml:space="preserve">  公务用车运行维护费</t>
  </si>
  <si>
    <t xml:space="preserve">  福利费</t>
  </si>
  <si>
    <t xml:space="preserve">  其他交通工具运行维护费</t>
  </si>
  <si>
    <t xml:space="preserve">  其他商品和服务支出</t>
  </si>
  <si>
    <t xml:space="preserve">  离休费</t>
  </si>
  <si>
    <t xml:space="preserve">  退休费</t>
  </si>
  <si>
    <t xml:space="preserve">  生活补助</t>
  </si>
  <si>
    <t xml:space="preserve">  医疗费补助</t>
  </si>
  <si>
    <t xml:space="preserve">  奖励金</t>
  </si>
  <si>
    <t>表11</t>
  </si>
  <si>
    <t xml:space="preserve">2021年红原县预算内基本建设支出预算表 </t>
  </si>
  <si>
    <t xml:space="preserve">项  目  </t>
  </si>
  <si>
    <t>合   计</t>
  </si>
  <si>
    <t>一、红原县本级支出</t>
  </si>
  <si>
    <t xml:space="preserve">   一般公共服务支出</t>
  </si>
  <si>
    <t xml:space="preserve">   外交支出</t>
  </si>
  <si>
    <t xml:space="preserve">  公共安全支出</t>
  </si>
  <si>
    <t xml:space="preserve">  教育支出</t>
  </si>
  <si>
    <t xml:space="preserve">  科学技术支出</t>
  </si>
  <si>
    <t xml:space="preserve">  文化体育与传媒支出</t>
  </si>
  <si>
    <t xml:space="preserve">  社会保障和就业支出</t>
  </si>
  <si>
    <t xml:space="preserve">  医疗与计划生育支出</t>
  </si>
  <si>
    <t xml:space="preserve">  节能环保支出</t>
  </si>
  <si>
    <t xml:space="preserve">  城乡社区支出</t>
  </si>
  <si>
    <t xml:space="preserve">  农林水支出</t>
  </si>
  <si>
    <t xml:space="preserve">  交通运输支出</t>
  </si>
  <si>
    <t xml:space="preserve">  资源勘探信息等支出</t>
  </si>
  <si>
    <t xml:space="preserve">  商业服务业等支出</t>
  </si>
  <si>
    <t xml:space="preserve">  金融支出</t>
  </si>
  <si>
    <t xml:space="preserve">  国土海洋气象等支出</t>
  </si>
  <si>
    <t xml:space="preserve">  住房保障支出</t>
  </si>
  <si>
    <t xml:space="preserve">  粮油物资储备支出</t>
  </si>
  <si>
    <t xml:space="preserve">  其他支出</t>
  </si>
  <si>
    <t>二、对下转移支付</t>
  </si>
  <si>
    <t>样表12</t>
  </si>
  <si>
    <t>2021年红原县地方政府一般债务余额情况表</t>
  </si>
  <si>
    <t>项        目</t>
  </si>
  <si>
    <t>金    额</t>
  </si>
  <si>
    <t>一、2019年末地方政府一般债务余额</t>
  </si>
  <si>
    <t>二、2020年地方政府一般债务举借额</t>
  </si>
  <si>
    <t>三、2020年地方政府一般债务偿还减少额</t>
  </si>
  <si>
    <t xml:space="preserve">    其中：一般公共预算安排还本额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</si>
  <si>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</si>
  <si>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四、2020年末地方政府一般债务余额</t>
  </si>
  <si>
    <t>注：本表反映的举借额和偿还额均包含置换债券。</t>
  </si>
  <si>
    <t>表13</t>
  </si>
  <si>
    <t>2021年红原县地方政府一般债务分地区限额表</t>
  </si>
  <si>
    <t xml:space="preserve">                                                          </t>
  </si>
  <si>
    <r>
      <rPr>
        <b/>
        <sz val="12"/>
        <color theme="1"/>
        <rFont val="宋体"/>
        <charset val="134"/>
      </rPr>
      <t xml:space="preserve">地 </t>
    </r>
    <r>
      <rPr>
        <b/>
        <sz val="12"/>
        <color indexed="8"/>
        <rFont val="宋体"/>
        <charset val="134"/>
      </rPr>
      <t xml:space="preserve">       </t>
    </r>
    <r>
      <rPr>
        <b/>
        <sz val="12"/>
        <color indexed="8"/>
        <rFont val="宋体"/>
        <charset val="134"/>
      </rPr>
      <t>区</t>
    </r>
  </si>
  <si>
    <t>2021年限额</t>
  </si>
  <si>
    <t>市（州）本级</t>
  </si>
  <si>
    <t>合       计</t>
  </si>
  <si>
    <t>表14</t>
  </si>
  <si>
    <t>2021年红原县政府性基金收入预算表</t>
  </si>
  <si>
    <r>
      <rPr>
        <b/>
        <sz val="12"/>
        <rFont val="宋体"/>
        <charset val="134"/>
      </rPr>
      <t>预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算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科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目</t>
    </r>
  </si>
  <si>
    <t>一、农网还贷资金收入</t>
  </si>
  <si>
    <t>二、港口建设费收入</t>
  </si>
  <si>
    <t>三、新型墙体材料专项基金收入</t>
  </si>
  <si>
    <t>四、国家电影事业发展专项资金收入</t>
  </si>
  <si>
    <t>五、城市公用事业附加收入</t>
  </si>
  <si>
    <t>六、国有土地收益基金收入</t>
  </si>
  <si>
    <t>七、农业土地开发资金收入</t>
  </si>
  <si>
    <t>八、国有土地使用权出让收入</t>
  </si>
  <si>
    <t>九、大中型水库库区基金收入</t>
  </si>
  <si>
    <t>十、彩票公益金收入</t>
  </si>
  <si>
    <t>十一、城市基础设施配套费收入</t>
  </si>
  <si>
    <t>十二、小型水库移民扶助基金收入</t>
  </si>
  <si>
    <t>十三、国家重大水利工程建设基金收入</t>
  </si>
  <si>
    <t>十四、车辆通行费</t>
  </si>
  <si>
    <t>十五、污水处理费收入</t>
  </si>
  <si>
    <t>十六、彩票发行机构和彩票销售机构的业务费用</t>
  </si>
  <si>
    <t>十七、其他政府性基金收入</t>
  </si>
  <si>
    <t>收入合计</t>
  </si>
  <si>
    <t>表15</t>
  </si>
  <si>
    <t>2021年红原县政府性基金支出预算表</t>
  </si>
  <si>
    <t>一、国家电影事业发展专项资金及对应专项债务收入安排的支出</t>
  </si>
  <si>
    <t>二、大中型水库移民后期扶持基金支出</t>
  </si>
  <si>
    <t>三、小型水库移民扶助基金及对应专项债务收入安排的支出</t>
  </si>
  <si>
    <t>四、国有土地使用权出让收入及对应专项债务收入安排的支出</t>
  </si>
  <si>
    <t>五、城市公用事业附加及对应专项债务收入安排的支出</t>
  </si>
  <si>
    <t>六、国有土地收益基金及对应专项债务收入安排的支出</t>
  </si>
  <si>
    <t>七、农业土地开发资金及对应专项债务收入安排的支出</t>
  </si>
  <si>
    <t>八、城市基础设施配套费及对应专项债务收入安排的支出</t>
  </si>
  <si>
    <t>九、污水处理费及对应专项债务收入安排的支出</t>
  </si>
  <si>
    <t>十、大中型水库库区基金及对应专项债务收入安排的支出</t>
  </si>
  <si>
    <t>十一、国家重大水利工程建设基金及对应专项债务收入安排的支出</t>
  </si>
  <si>
    <t>十二、车辆通行费及对应专项债务收入安排的支出</t>
  </si>
  <si>
    <t>十三、港口建设费及对应专项债务收入安排的支出</t>
  </si>
  <si>
    <t>十四、民航发展基金支出</t>
  </si>
  <si>
    <t>十五、新型墙体材料专项基金及对应专项债务收入安排的支出</t>
  </si>
  <si>
    <t>十六、农网还贷资金支出</t>
  </si>
  <si>
    <t>十七、其他政府性基金及对应专项债务收入安排的支出</t>
  </si>
  <si>
    <t>十八、彩票发行销售机构业务费安排的支出</t>
  </si>
  <si>
    <t>十九、彩票公益金及对应专项债务收入安排的支出</t>
  </si>
  <si>
    <t>表16</t>
  </si>
  <si>
    <t>2021年红原县政府性基金收支预算平衡表</t>
  </si>
  <si>
    <t>收 入</t>
  </si>
  <si>
    <t>支 出</t>
  </si>
  <si>
    <t>政府性基金收入</t>
  </si>
  <si>
    <t>政府性基金支出</t>
  </si>
  <si>
    <t>上解上级支出</t>
  </si>
  <si>
    <t>调出资金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</si>
  <si>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地方政府债务收入</t>
    </r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</si>
  <si>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地方政府债务还本支出</t>
    </r>
  </si>
  <si>
    <t xml:space="preserve">  专项债务收入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</si>
  <si>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专项债务还本支出</t>
    </r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</si>
  <si>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上年结转收入</t>
    </r>
  </si>
  <si>
    <t>收入总计</t>
  </si>
  <si>
    <t>支出总计</t>
  </si>
  <si>
    <t>表17</t>
  </si>
  <si>
    <t>2021年红原县级政府性基金收入预算表</t>
  </si>
  <si>
    <t>表18</t>
  </si>
  <si>
    <t>2021年红原县级政府性基金支出预算表</t>
  </si>
  <si>
    <t>一、文化体育与传媒支出</t>
  </si>
  <si>
    <t xml:space="preserve">    国家电影事业发展专项资金及对应专项债务收入安排的支出</t>
  </si>
  <si>
    <t xml:space="preserve">        资助城市影院</t>
  </si>
  <si>
    <t xml:space="preserve">        ……</t>
  </si>
  <si>
    <t>二、社会保障和就业支出</t>
  </si>
  <si>
    <t xml:space="preserve">    大中型水库移民后期扶持基金支出</t>
  </si>
  <si>
    <t xml:space="preserve">        移民补助</t>
  </si>
  <si>
    <t>三、城乡社区支出</t>
  </si>
  <si>
    <t xml:space="preserve">   国有土地使用权出让收入及对应专项债务收入安排的支出</t>
  </si>
  <si>
    <t xml:space="preserve">   农业土地开发资金及对应专项债务收入安排的支出</t>
  </si>
  <si>
    <t xml:space="preserve">    ……</t>
  </si>
  <si>
    <t>表19</t>
  </si>
  <si>
    <t>2021年红原县级政府性基金收支预算平衡表</t>
  </si>
  <si>
    <t>补助下级支出</t>
  </si>
  <si>
    <t>下级上解收入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</si>
  <si>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债务转贷支出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</si>
  <si>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专项债务收入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</si>
  <si>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地方政府专项债务转贷支出</t>
    </r>
  </si>
  <si>
    <t>表20</t>
  </si>
  <si>
    <t>2021年上级对红原县政府性基金转移支付补助预算表</t>
  </si>
  <si>
    <t xml:space="preserve">   一、国家电影事业发展专项资金收入</t>
  </si>
  <si>
    <t xml:space="preserve">   二、大中型水库移民后期扶持基金收入</t>
  </si>
  <si>
    <t xml:space="preserve">   三、小型水库移民扶助基金收入</t>
  </si>
  <si>
    <t xml:space="preserve">   四、国有土地使用权出让收入</t>
  </si>
  <si>
    <t xml:space="preserve">   五、城市公用事业附加收入</t>
  </si>
  <si>
    <t xml:space="preserve">   六、国有土地收益基金收入</t>
  </si>
  <si>
    <t xml:space="preserve">   七、农业土地开发资金收入</t>
  </si>
  <si>
    <t xml:space="preserve">   八、城市基础设施配套费收入</t>
  </si>
  <si>
    <t xml:space="preserve">   九、污水处理费收入</t>
  </si>
  <si>
    <t xml:space="preserve">   十、大中型水库库区基金收入</t>
  </si>
  <si>
    <t xml:space="preserve">   十一、国家重大水利工程建设基金收入</t>
  </si>
  <si>
    <t xml:space="preserve">   十二、车辆通行费</t>
  </si>
  <si>
    <t xml:space="preserve">   十三、港口建设费收入</t>
  </si>
  <si>
    <t xml:space="preserve">   十四、民航发展基金收入</t>
  </si>
  <si>
    <t xml:space="preserve">   十五、新型墙体材料专项基金收入</t>
  </si>
  <si>
    <t xml:space="preserve">   十六、农网还贷资金收入</t>
  </si>
  <si>
    <t xml:space="preserve">   十七、其他政府性基金收入</t>
  </si>
  <si>
    <t xml:space="preserve">   十八、彩票发行机构和彩票销售机构的业务费用</t>
  </si>
  <si>
    <t xml:space="preserve">   十九、彩票公益金收入</t>
  </si>
  <si>
    <t>表21</t>
  </si>
  <si>
    <t>2021年红原县对下政府性基金转移支付补助预算表</t>
  </si>
  <si>
    <t xml:space="preserve">   一、国家电影事业发展专项资金安排支出</t>
  </si>
  <si>
    <t xml:space="preserve">   二、大中型水库移民后期扶持基金支出</t>
  </si>
  <si>
    <t xml:space="preserve">   三、小型水库移民扶助基金安排支出</t>
  </si>
  <si>
    <t xml:space="preserve">   四、国有土地使用权出让收入安排的支出</t>
  </si>
  <si>
    <t xml:space="preserve">   五、城市公用事业附加安排的支出</t>
  </si>
  <si>
    <t xml:space="preserve">   六、国有土地收益基金安排的支出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</si>
  <si>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七、农业土地开发资金安排的支出</t>
    </r>
  </si>
  <si>
    <t xml:space="preserve">   八、城市基础设施配套费安排的支出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</si>
  <si>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九、污水处理费安排的支出</t>
    </r>
  </si>
  <si>
    <t xml:space="preserve">   十、大中型水库库区基金安排的支出</t>
  </si>
  <si>
    <t xml:space="preserve">   十一、国家重大水利工程建设基金安排的支出</t>
  </si>
  <si>
    <t xml:space="preserve">   十二、车辆通行费安排的支出</t>
  </si>
  <si>
    <t xml:space="preserve">   十三、港口建设费安排的支出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</si>
  <si>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十四、民航发展基金支出</t>
    </r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</si>
  <si>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十五、新型墙体材料专项基金安排的支出</t>
    </r>
  </si>
  <si>
    <t xml:space="preserve">   十六、农网还贷资金支出</t>
  </si>
  <si>
    <t xml:space="preserve">   十七、其他政府性基金安排的支出</t>
  </si>
  <si>
    <t xml:space="preserve">   十八、彩票发行销售机构业务费安排的支出</t>
  </si>
  <si>
    <t xml:space="preserve">   十九、彩票公益金安排的支出</t>
  </si>
  <si>
    <t>表22</t>
  </si>
  <si>
    <t>2021年红原县地方政府专项债务余额情况表</t>
  </si>
  <si>
    <t>一、2019年末地方政府专项债务余额</t>
  </si>
  <si>
    <t>二、2020年地方政府专项债务举借额</t>
  </si>
  <si>
    <t>三、2020年地方政府专项债务偿还减少额</t>
  </si>
  <si>
    <t xml:space="preserve">    其中：政府性基金预算安排还本额</t>
  </si>
  <si>
    <t>四、2020年末地方政府专项债务余额预计数</t>
  </si>
  <si>
    <t>表23</t>
  </si>
  <si>
    <t>2021年红原县地方政府专项债务分地区限额表</t>
  </si>
  <si>
    <t>表24</t>
  </si>
  <si>
    <t>2021年红原县国有资本经营预算收入预算表</t>
  </si>
  <si>
    <r>
      <rPr>
        <b/>
        <sz val="12"/>
        <rFont val="宋体"/>
        <charset val="134"/>
      </rPr>
      <t xml:space="preserve">预  算  </t>
    </r>
    <r>
      <rPr>
        <b/>
        <sz val="12"/>
        <rFont val="宋体"/>
        <charset val="134"/>
      </rPr>
      <t>科</t>
    </r>
    <r>
      <rPr>
        <b/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目</t>
    </r>
  </si>
  <si>
    <t>一、利润收入</t>
  </si>
  <si>
    <t xml:space="preserve">    石油石化企业利润收入</t>
  </si>
  <si>
    <t xml:space="preserve">    电力企业利润收入</t>
  </si>
  <si>
    <t xml:space="preserve">    运输企业利润收入</t>
  </si>
  <si>
    <t xml:space="preserve">    电子企业利润收入</t>
  </si>
  <si>
    <t xml:space="preserve">    机械企业利润收入</t>
  </si>
  <si>
    <t xml:space="preserve">    投资服务企业利润收入</t>
  </si>
  <si>
    <t xml:space="preserve">    贸易企业利润收入</t>
  </si>
  <si>
    <t xml:space="preserve">    建筑施工企业利润收入</t>
  </si>
  <si>
    <t xml:space="preserve">    房地产企业利润收入</t>
  </si>
  <si>
    <t xml:space="preserve">    建材企业利润收入</t>
  </si>
  <si>
    <t xml:space="preserve">    农林牧渔企业利润收入</t>
  </si>
  <si>
    <t xml:space="preserve">    转制科研院所利润收入</t>
  </si>
  <si>
    <t xml:space="preserve">    地质勘查企业利润收入</t>
  </si>
  <si>
    <t xml:space="preserve">    教育文化广播企业利润收入</t>
  </si>
  <si>
    <t xml:space="preserve">    机关社团所属企业利润收入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</si>
  <si>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</t>
    </r>
    <r>
      <rPr>
        <sz val="12"/>
        <rFont val="宋体"/>
        <charset val="134"/>
      </rPr>
      <t>金融企业利润收入（国资预算）</t>
    </r>
  </si>
  <si>
    <t xml:space="preserve">    其他国有资本经营预算企业利润收入</t>
  </si>
  <si>
    <t>二、股利、股息收入</t>
  </si>
  <si>
    <t xml:space="preserve">    国有控股公司股利、股息收入</t>
  </si>
  <si>
    <t xml:space="preserve">    国有参股公司股利、股息收入</t>
  </si>
  <si>
    <t xml:space="preserve">    金融企业股利、股息收入（国资预算）</t>
  </si>
  <si>
    <t xml:space="preserve">    其他国有资本经营预算企业股利、股息收入</t>
  </si>
  <si>
    <t>三、产权转让收入</t>
  </si>
  <si>
    <t xml:space="preserve">    国有股权、股份转让收入</t>
  </si>
  <si>
    <t xml:space="preserve">    国有独资企业产权转让收入</t>
  </si>
  <si>
    <t xml:space="preserve">    其他国有资本经营预算企业产权转让收入</t>
  </si>
  <si>
    <t>四、清算收入</t>
  </si>
  <si>
    <t xml:space="preserve">    国有股权、股份清算收入</t>
  </si>
  <si>
    <t xml:space="preserve">    国有独资企业清算收入</t>
  </si>
  <si>
    <t>五、其他收入</t>
  </si>
  <si>
    <t xml:space="preserve">    其他国有资本经营预算收入</t>
  </si>
  <si>
    <t>红原县有资本经营预算收入</t>
  </si>
  <si>
    <t>国有资本经营预算转移性收入</t>
  </si>
  <si>
    <t>上年结转收入</t>
  </si>
  <si>
    <t>表25</t>
  </si>
  <si>
    <t>2021年红原县国有资本经营预算支出预算表</t>
  </si>
  <si>
    <t>一、国有资本经营预算支出</t>
  </si>
  <si>
    <t xml:space="preserve">    （一）解决历史遗留问题及改革成本支出</t>
  </si>
  <si>
    <r>
      <rPr>
        <sz val="12"/>
        <rFont val="宋体"/>
        <charset val="134"/>
      </rPr>
      <t xml:space="preserve">          </t>
    </r>
    <r>
      <rPr>
        <sz val="11"/>
        <color theme="1"/>
        <rFont val="宋体"/>
        <charset val="134"/>
      </rPr>
      <t>其中：“三供一业”移交补助支出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</si>
  <si>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      国有企业办职教幼教补助支出</t>
    </r>
  </si>
  <si>
    <r>
      <rPr>
        <sz val="12"/>
        <rFont val="宋体"/>
        <charset val="134"/>
      </rPr>
      <t xml:space="preserve">              </t>
    </r>
    <r>
      <rPr>
        <sz val="11"/>
        <color theme="1"/>
        <rFont val="宋体"/>
        <charset val="134"/>
      </rPr>
      <t xml:space="preserve">  </t>
    </r>
    <r>
      <rPr>
        <sz val="12"/>
        <rFont val="宋体"/>
        <charset val="134"/>
      </rPr>
      <t>国有企业退休人员社会化管理补助支出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</si>
  <si>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      国有企业改革成本支出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</si>
  <si>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      其他解决历史遗留问题及改革成本支出</t>
    </r>
  </si>
  <si>
    <t xml:space="preserve">    （二）国有企业资本金注入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</si>
  <si>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其中：国有经济结构调整支出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</si>
  <si>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      公益性设施投资支出</t>
    </r>
  </si>
  <si>
    <r>
      <rPr>
        <sz val="12"/>
        <rFont val="宋体"/>
        <charset val="134"/>
      </rPr>
      <t xml:space="preserve">              </t>
    </r>
    <r>
      <rPr>
        <sz val="11"/>
        <color theme="1"/>
        <rFont val="宋体"/>
        <charset val="134"/>
      </rPr>
      <t xml:space="preserve">  </t>
    </r>
    <r>
      <rPr>
        <sz val="12"/>
        <rFont val="宋体"/>
        <charset val="134"/>
      </rPr>
      <t>前瞻性战略性产业发展支出</t>
    </r>
  </si>
  <si>
    <r>
      <rPr>
        <sz val="12"/>
        <rFont val="宋体"/>
        <charset val="134"/>
      </rPr>
      <t xml:space="preserve">              </t>
    </r>
    <r>
      <rPr>
        <sz val="11"/>
        <color theme="1"/>
        <rFont val="宋体"/>
        <charset val="134"/>
      </rPr>
      <t xml:space="preserve">  </t>
    </r>
    <r>
      <rPr>
        <sz val="12"/>
        <rFont val="宋体"/>
        <charset val="134"/>
      </rPr>
      <t>生态环境保护支出</t>
    </r>
  </si>
  <si>
    <r>
      <rPr>
        <sz val="12"/>
        <rFont val="宋体"/>
        <charset val="134"/>
      </rPr>
      <t xml:space="preserve">              </t>
    </r>
    <r>
      <rPr>
        <sz val="11"/>
        <color theme="1"/>
        <rFont val="宋体"/>
        <charset val="134"/>
      </rPr>
      <t xml:space="preserve">  </t>
    </r>
    <r>
      <rPr>
        <sz val="12"/>
        <rFont val="宋体"/>
        <charset val="134"/>
      </rPr>
      <t>支持科技进步支出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</si>
  <si>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      对外投资合作支出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</si>
  <si>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      其他国有企业资本金注入</t>
    </r>
  </si>
  <si>
    <t xml:space="preserve">    （三）国有企业政策性补贴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</si>
  <si>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其中：国有企业政策性补贴</t>
    </r>
  </si>
  <si>
    <t xml:space="preserve">    （四）金融国有资本经营预算支出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</si>
  <si>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其中：其他金融国有资本经营预算支出</t>
    </r>
  </si>
  <si>
    <t xml:space="preserve">    （五）其他国有资本经营预算支出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</si>
  <si>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其中：其他国有资本经营预算支出</t>
    </r>
  </si>
  <si>
    <t>二、转移性支出</t>
  </si>
  <si>
    <t xml:space="preserve">    （一）调出资金</t>
  </si>
  <si>
    <t xml:space="preserve">          其中：国有资本经营预算调出资金</t>
  </si>
  <si>
    <t>红原县有资本经营预算支出</t>
  </si>
  <si>
    <t>结转下年支出</t>
  </si>
  <si>
    <t>样表26</t>
  </si>
  <si>
    <t>2021年红原县级国有资本经营预算收入预算表</t>
  </si>
  <si>
    <t>预  算  科  目</t>
  </si>
  <si>
    <t>本级国有资本经营预算收入</t>
  </si>
  <si>
    <t>样表27</t>
  </si>
  <si>
    <t>2021年红原县级国有资本经营预算支出预算表</t>
  </si>
  <si>
    <t xml:space="preserve">    （三）其他国有资本经营预算支出</t>
  </si>
  <si>
    <t xml:space="preserve">    （一）国有资本经营预算转移支付</t>
  </si>
  <si>
    <t xml:space="preserve">          其中：国有资本经营预算转移支付支出</t>
  </si>
  <si>
    <t xml:space="preserve">    （二）调出资金</t>
  </si>
  <si>
    <t>省级国有资本经营预算支出</t>
  </si>
  <si>
    <t>样表28</t>
  </si>
  <si>
    <t>2021年红原县对下国有资本经营预算转移支付分地区预算表</t>
  </si>
  <si>
    <t>地区</t>
  </si>
  <si>
    <r>
      <rPr>
        <b/>
        <sz val="12"/>
        <rFont val="宋体"/>
        <charset val="134"/>
      </rPr>
      <t>样表2</t>
    </r>
    <r>
      <rPr>
        <b/>
        <sz val="12"/>
        <rFont val="宋体"/>
        <charset val="134"/>
      </rPr>
      <t>9</t>
    </r>
  </si>
  <si>
    <t>2021年红原县社会保险基金收入预算表</t>
  </si>
  <si>
    <t>简要说明</t>
  </si>
  <si>
    <t>一、企业职工基本养老保险基金收入</t>
  </si>
  <si>
    <t xml:space="preserve">    其中：企业职工基本养老保险费收入</t>
  </si>
  <si>
    <t xml:space="preserve">          企业职工基本养老保险基金财政补贴收入</t>
  </si>
  <si>
    <t xml:space="preserve">          企业职工基本养老保险基金利息收入</t>
  </si>
  <si>
    <t xml:space="preserve">          企业职工基本养老保险基金委托投资收益</t>
  </si>
  <si>
    <t xml:space="preserve">          其他企业职工基本养老保险基金收入</t>
  </si>
  <si>
    <t>二、失业保险基金收入</t>
  </si>
  <si>
    <t xml:space="preserve">    其中：失业保险费收入</t>
  </si>
  <si>
    <t xml:space="preserve">          失业保险基金财政补贴收入</t>
  </si>
  <si>
    <t xml:space="preserve">          失业保险基金利息收入</t>
  </si>
  <si>
    <t xml:space="preserve">          其他失业保险基金收入</t>
  </si>
  <si>
    <t>三、城镇职工基本医疗保险基金收入</t>
  </si>
  <si>
    <t xml:space="preserve">    其中：城镇职工基本医疗保险费收入</t>
  </si>
  <si>
    <t xml:space="preserve">          城镇职工基本医疗保险基金财政补贴收入</t>
  </si>
  <si>
    <t xml:space="preserve">          城镇职工基本医疗保险基金利息收入</t>
  </si>
  <si>
    <t xml:space="preserve">          其他城镇职工基本医疗保险基金收入</t>
  </si>
  <si>
    <t>四、工伤保险基金收入</t>
  </si>
  <si>
    <t xml:space="preserve">    其中：工伤保险费收入</t>
  </si>
  <si>
    <t xml:space="preserve">          工伤保险基金财政补贴收入</t>
  </si>
  <si>
    <t xml:space="preserve">          工伤保险基金利息收入</t>
  </si>
  <si>
    <t xml:space="preserve">          其他工伤保险基金收入</t>
  </si>
  <si>
    <t>五、生育保险基金收入</t>
  </si>
  <si>
    <t xml:space="preserve">    其中：生育保险费收入</t>
  </si>
  <si>
    <t xml:space="preserve">          生育保险基金财政补贴收入</t>
  </si>
  <si>
    <t xml:space="preserve">          生育保险基金利息收入</t>
  </si>
  <si>
    <t xml:space="preserve">          其他生育保险基金收入</t>
  </si>
  <si>
    <t>六、新型农村合作医疗基金收入</t>
  </si>
  <si>
    <t xml:space="preserve">    其中：新型农村合作医疗基金缴费收入</t>
  </si>
  <si>
    <t xml:space="preserve">          新型农村合作医疗基金财政补贴收入</t>
  </si>
  <si>
    <t xml:space="preserve">          新型农村合作医疗基金利息收入</t>
  </si>
  <si>
    <t xml:space="preserve">          其他新型农村合作医疗基金收入</t>
  </si>
  <si>
    <t>七、城镇居民基本医疗保险基金收入</t>
  </si>
  <si>
    <t xml:space="preserve">    其中：城镇居民基本医疗保险基金缴费收入</t>
  </si>
  <si>
    <t xml:space="preserve">          城镇居民基本医疗保险基金财政补贴收入</t>
  </si>
  <si>
    <t xml:space="preserve">          城镇居民基本医疗保险基金利息收入</t>
  </si>
  <si>
    <t xml:space="preserve">          其他城镇居民基本医疗保险基金收入</t>
  </si>
  <si>
    <t>八、城乡居民基本养老保险基金收入</t>
  </si>
  <si>
    <t xml:space="preserve">    其中：城乡居民基本养老保险基金缴费收入</t>
  </si>
  <si>
    <t xml:space="preserve">          城乡居民基本养老保险基金财政补贴收入</t>
  </si>
  <si>
    <t xml:space="preserve">          城乡居民基本养老保险基金利息收入</t>
  </si>
  <si>
    <t xml:space="preserve">          城乡居民基本养老保险基金委托投资收益</t>
  </si>
  <si>
    <t xml:space="preserve">          城乡居民基本养老保险基金集体补助收入</t>
  </si>
  <si>
    <t xml:space="preserve">          其他城乡居民基本养老保险基金收入</t>
  </si>
  <si>
    <t>九、机关事业单位基本养老保险基金收入</t>
  </si>
  <si>
    <t xml:space="preserve">    其中：机关事业单位基本养老保险费收入</t>
  </si>
  <si>
    <t xml:space="preserve">          机关事业单位基本养老保险基金财政补助收入</t>
  </si>
  <si>
    <t xml:space="preserve">          机关事业单位基本养老保险基金利息收入</t>
  </si>
  <si>
    <t xml:space="preserve">          机关事业单位基本养老保险基金委托投资收益</t>
  </si>
  <si>
    <t xml:space="preserve">          其他机关事业单位基本养老保险基金收入</t>
  </si>
  <si>
    <t>十、城乡居民基本医疗保险基金收入</t>
  </si>
  <si>
    <t xml:space="preserve">    其中：城乡居民基本医疗保险基金缴费收入</t>
  </si>
  <si>
    <t xml:space="preserve">          城乡居民基本医疗保险基金财政补贴收入</t>
  </si>
  <si>
    <t xml:space="preserve">          城乡居民基本医疗保险基金利息收入</t>
  </si>
  <si>
    <t xml:space="preserve">          其他城乡居民基本医疗保险基金收入</t>
  </si>
  <si>
    <t>社会保险基金收入合计</t>
  </si>
  <si>
    <r>
      <rPr>
        <b/>
        <sz val="12"/>
        <rFont val="宋体"/>
        <charset val="134"/>
      </rPr>
      <t>样表3</t>
    </r>
    <r>
      <rPr>
        <b/>
        <sz val="12"/>
        <rFont val="宋体"/>
        <charset val="134"/>
      </rPr>
      <t>0</t>
    </r>
  </si>
  <si>
    <t>2021年红原县社会保险基金支出预算表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</si>
  <si>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</si>
  <si>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</si>
  <si>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</si>
  <si>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</si>
  <si>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</si>
  <si>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</si>
  <si>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</si>
  <si>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</si>
  <si>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</si>
  <si>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</si>
  <si>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>三、城镇职工基本医疗保险基金支出</t>
  </si>
  <si>
    <t xml:space="preserve">    其中：城镇职工基本医疗保险统筹基金待遇支出</t>
  </si>
  <si>
    <t xml:space="preserve">          城镇职工基本医疗保险个人账户基金待遇支出</t>
  </si>
  <si>
    <t xml:space="preserve">          其他城镇职工基本医疗保险基金支出</t>
  </si>
  <si>
    <t>四、工伤保险基金支出</t>
  </si>
  <si>
    <t xml:space="preserve">    其中：工伤保险待遇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</si>
  <si>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</si>
  <si>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</si>
  <si>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</si>
  <si>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>五、生育保险基金支出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</si>
  <si>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</si>
  <si>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</si>
  <si>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</si>
  <si>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六、新型农村合作医疗基金支出</t>
  </si>
  <si>
    <t xml:space="preserve">    其中：新型农村合作医疗基金医疗待遇支出</t>
  </si>
  <si>
    <t xml:space="preserve">          大病医疗保险支出</t>
  </si>
  <si>
    <t xml:space="preserve">          其他新型农村合作医疗基金支出</t>
  </si>
  <si>
    <t>七、城镇居民基本医疗保险基金支出</t>
  </si>
  <si>
    <t xml:space="preserve">    其中：城镇居民基本医疗保险基金医疗待遇支出</t>
  </si>
  <si>
    <t xml:space="preserve">          其他城镇居民基本医疗保险基金支出</t>
  </si>
  <si>
    <t>八、城乡居民基本养老保险基金支出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</si>
  <si>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</si>
  <si>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</si>
  <si>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</si>
  <si>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</si>
  <si>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九、机关事业单位基本养老保险基金支出</t>
  </si>
  <si>
    <t xml:space="preserve">    其中：基本养老金支出</t>
  </si>
  <si>
    <t xml:space="preserve">          其他机关事业单位基本养老保险基金支出</t>
  </si>
  <si>
    <t>十、城乡居民基本医疗保险基金支出</t>
  </si>
  <si>
    <t xml:space="preserve">    其中：城乡居民基本医疗保险基金医疗待遇支出</t>
  </si>
  <si>
    <t xml:space="preserve">          其他城乡居民基本医疗保险基金支出</t>
  </si>
  <si>
    <t>社会保险基金支出合计</t>
  </si>
  <si>
    <r>
      <rPr>
        <b/>
        <sz val="12"/>
        <rFont val="宋体"/>
        <charset val="134"/>
      </rPr>
      <t>样表3</t>
    </r>
    <r>
      <rPr>
        <b/>
        <sz val="12"/>
        <rFont val="宋体"/>
        <charset val="134"/>
      </rPr>
      <t>1</t>
    </r>
  </si>
  <si>
    <r>
      <rPr>
        <b/>
        <sz val="12"/>
        <rFont val="宋体"/>
        <charset val="134"/>
      </rPr>
      <t>样表3</t>
    </r>
    <r>
      <rPr>
        <b/>
        <sz val="12"/>
        <rFont val="宋体"/>
        <charset val="134"/>
      </rPr>
      <t>2</t>
    </r>
  </si>
  <si>
    <t>样表33</t>
  </si>
  <si>
    <t>2021年红原县地方政府债务余额情况汇总表</t>
  </si>
  <si>
    <t>一、2019年末地方政府债务余额</t>
  </si>
  <si>
    <t>二、2020年地方政府债务举借额</t>
  </si>
  <si>
    <t>三、2020年地方政府债务偿还减少额</t>
  </si>
  <si>
    <t xml:space="preserve">    其中：一般公共预算和政府性基金预算安排还本额</t>
  </si>
  <si>
    <t>四、2020年末地方政府债务余额</t>
  </si>
  <si>
    <t>注：本表反映举借额和偿还额均包含置换债券。</t>
  </si>
  <si>
    <t>样表34</t>
  </si>
  <si>
    <t>2021年红原县地方政府债务分地区限额汇总表</t>
  </si>
  <si>
    <t>xx（区、县）</t>
  </si>
  <si>
    <t>地方政府一般债务</t>
  </si>
  <si>
    <t>专项债务</t>
  </si>
</sst>
</file>

<file path=xl/styles.xml><?xml version="1.0" encoding="utf-8"?>
<styleSheet xmlns="http://schemas.openxmlformats.org/spreadsheetml/2006/main">
  <numFmts count="18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____@"/>
    <numFmt numFmtId="177" formatCode="_(* #,##0_);_(* \(#,##0\);_(* &quot;-&quot;_);_(@_)"/>
    <numFmt numFmtId="178" formatCode="#0.00%"/>
    <numFmt numFmtId="179" formatCode="_-* #,##0_-;\-* #,##0_-;_-* &quot;-&quot;_-;_-@_-"/>
    <numFmt numFmtId="180" formatCode="#,##0_ "/>
    <numFmt numFmtId="181" formatCode="_-* #,##0.00_-;\-* #,##0.00_-;_-* &quot;-&quot;??_-;_-@_-"/>
    <numFmt numFmtId="182" formatCode="0.00_ "/>
    <numFmt numFmtId="183" formatCode="#,##0.00_ "/>
    <numFmt numFmtId="184" formatCode="0.0_);[Red]\(0.0\)"/>
    <numFmt numFmtId="185" formatCode="0_);[Red]\(0\)"/>
    <numFmt numFmtId="186" formatCode="###0"/>
    <numFmt numFmtId="187" formatCode="0_ "/>
    <numFmt numFmtId="188" formatCode="0_ ;[Red]\-0\ "/>
    <numFmt numFmtId="189" formatCode="#,##0_);[Red]\(#,##0\)"/>
  </numFmts>
  <fonts count="9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2"/>
      <color theme="1"/>
      <name val="Arial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20"/>
      <name val="宋体"/>
      <charset val="134"/>
      <scheme val="major"/>
    </font>
    <font>
      <b/>
      <sz val="12"/>
      <name val="宋体"/>
      <charset val="134"/>
    </font>
    <font>
      <b/>
      <sz val="20"/>
      <name val="宋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color indexed="10"/>
      <name val="宋体"/>
      <charset val="134"/>
    </font>
    <font>
      <sz val="12"/>
      <name val="Arial Narrow"/>
      <charset val="134"/>
    </font>
    <font>
      <sz val="14"/>
      <color theme="1"/>
      <name val="黑体"/>
      <charset val="134"/>
    </font>
    <font>
      <b/>
      <sz val="18"/>
      <name val="宋体"/>
      <charset val="134"/>
    </font>
    <font>
      <sz val="9"/>
      <color theme="1"/>
      <name val="Arial"/>
      <charset val="134"/>
    </font>
    <font>
      <b/>
      <sz val="12"/>
      <name val="黑体"/>
      <charset val="134"/>
    </font>
    <font>
      <b/>
      <sz val="14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sz val="14"/>
      <name val="黑体"/>
      <charset val="134"/>
    </font>
    <font>
      <sz val="9.75"/>
      <color rgb="FF000000"/>
      <name val="helvetica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20"/>
      <color theme="1"/>
      <name val="宋体"/>
      <charset val="134"/>
      <scheme val="minor"/>
    </font>
    <font>
      <sz val="12"/>
      <name val="宋体"/>
      <charset val="0"/>
    </font>
    <font>
      <sz val="12"/>
      <color indexed="8"/>
      <name val="黑体"/>
      <charset val="134"/>
    </font>
    <font>
      <sz val="12"/>
      <color indexed="8"/>
      <name val="Dialog"/>
      <charset val="134"/>
    </font>
    <font>
      <b/>
      <sz val="18"/>
      <color indexed="8"/>
      <name val="黑体"/>
      <charset val="134"/>
    </font>
    <font>
      <sz val="11"/>
      <color theme="1"/>
      <name val="黑体"/>
      <charset val="134"/>
    </font>
    <font>
      <b/>
      <sz val="20"/>
      <color theme="1"/>
      <name val="宋体"/>
      <charset val="134"/>
    </font>
    <font>
      <sz val="16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1"/>
      <color indexed="20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14"/>
      <name val="宋体"/>
      <charset val="134"/>
    </font>
    <font>
      <b/>
      <sz val="13"/>
      <color theme="3"/>
      <name val="宋体"/>
      <charset val="134"/>
      <scheme val="minor"/>
    </font>
    <font>
      <sz val="11"/>
      <color indexed="62"/>
      <name val="宋体"/>
      <charset val="134"/>
    </font>
    <font>
      <b/>
      <sz val="18"/>
      <color theme="3"/>
      <name val="宋体"/>
      <charset val="134"/>
      <scheme val="minor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indexed="23"/>
      <name val="宋体"/>
      <charset val="134"/>
    </font>
    <font>
      <sz val="12"/>
      <name val="仿宋_GB2312"/>
      <charset val="134"/>
    </font>
    <font>
      <sz val="12"/>
      <name val="Times New Roman"/>
      <charset val="134"/>
    </font>
    <font>
      <b/>
      <sz val="11"/>
      <color indexed="8"/>
      <name val="宋体"/>
      <charset val="134"/>
    </font>
    <font>
      <sz val="10"/>
      <color indexed="20"/>
      <name val="Calibri"/>
      <charset val="134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1"/>
      <color indexed="56"/>
      <name val="宋体"/>
      <charset val="134"/>
    </font>
    <font>
      <sz val="11"/>
      <color rgb="FF9C6500"/>
      <name val="宋体"/>
      <charset val="0"/>
      <scheme val="minor"/>
    </font>
    <font>
      <sz val="11"/>
      <color indexed="10"/>
      <name val="宋体"/>
      <charset val="134"/>
    </font>
    <font>
      <sz val="11"/>
      <color indexed="16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  <font>
      <sz val="10"/>
      <name val="Helv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sz val="10"/>
      <color indexed="17"/>
      <name val="Calibri"/>
      <charset val="134"/>
    </font>
    <font>
      <sz val="10"/>
      <name val="MS Sans Serif"/>
      <charset val="134"/>
    </font>
    <font>
      <b/>
      <sz val="15"/>
      <color indexed="56"/>
      <name val="宋体"/>
      <charset val="134"/>
    </font>
    <font>
      <sz val="7"/>
      <name val="Small Fonts"/>
      <charset val="134"/>
    </font>
    <font>
      <sz val="10"/>
      <color indexed="8"/>
      <name val="Calibri"/>
      <charset val="134"/>
    </font>
    <font>
      <sz val="12"/>
      <name val="Courier"/>
      <charset val="134"/>
    </font>
    <font>
      <sz val="12"/>
      <color indexed="20"/>
      <name val="宋体"/>
      <charset val="134"/>
    </font>
    <font>
      <sz val="12"/>
      <color indexed="17"/>
      <name val="宋体"/>
      <charset val="134"/>
    </font>
    <font>
      <sz val="9"/>
      <color indexed="8"/>
      <name val="宋体"/>
      <charset val="134"/>
    </font>
    <font>
      <b/>
      <sz val="12"/>
      <name val="Times New Roman"/>
      <charset val="134"/>
    </font>
    <font>
      <sz val="11"/>
      <color theme="1"/>
      <name val="宋体"/>
      <charset val="134"/>
    </font>
    <font>
      <sz val="20"/>
      <color theme="1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</borders>
  <cellStyleXfs count="109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7" fillId="0" borderId="0"/>
    <xf numFmtId="0" fontId="48" fillId="13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7" fillId="8" borderId="17" applyNumberFormat="0" applyAlignment="0" applyProtection="0">
      <alignment vertical="center"/>
    </xf>
    <xf numFmtId="0" fontId="7" fillId="0" borderId="0"/>
    <xf numFmtId="44" fontId="0" fillId="0" borderId="0" applyFont="0" applyFill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8" fillId="18" borderId="0" applyNumberFormat="0" applyBorder="0" applyAlignment="0" applyProtection="0">
      <alignment vertical="center"/>
    </xf>
    <xf numFmtId="0" fontId="55" fillId="15" borderId="22" applyNumberFormat="0" applyAlignment="0" applyProtection="0">
      <alignment vertical="center"/>
    </xf>
    <xf numFmtId="0" fontId="42" fillId="9" borderId="20" applyNumberFormat="0" applyAlignment="0" applyProtection="0">
      <alignment vertical="center"/>
    </xf>
    <xf numFmtId="0" fontId="52" fillId="0" borderId="0"/>
    <xf numFmtId="43" fontId="0" fillId="0" borderId="0" applyFont="0" applyFill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9" fillId="15" borderId="20" applyNumberFormat="0" applyAlignment="0" applyProtection="0">
      <alignment vertical="center"/>
    </xf>
    <xf numFmtId="0" fontId="7" fillId="0" borderId="0"/>
    <xf numFmtId="9" fontId="0" fillId="0" borderId="0" applyFont="0" applyFill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7" fillId="0" borderId="0"/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7" borderId="16" applyNumberFormat="0" applyFont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5" borderId="24" applyNumberFormat="0" applyFont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54" fillId="0" borderId="19" applyNumberFormat="0" applyFill="0" applyAlignment="0" applyProtection="0">
      <alignment vertical="center"/>
    </xf>
    <xf numFmtId="0" fontId="7" fillId="0" borderId="0"/>
    <xf numFmtId="0" fontId="65" fillId="6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1" fillId="0" borderId="19" applyNumberFormat="0" applyFill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38" fillId="0" borderId="18" applyNumberFormat="0" applyFill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66" fillId="23" borderId="26" applyNumberFormat="0" applyAlignment="0" applyProtection="0">
      <alignment vertical="center"/>
    </xf>
    <xf numFmtId="0" fontId="42" fillId="9" borderId="20" applyNumberFormat="0" applyAlignment="0" applyProtection="0">
      <alignment vertical="center"/>
    </xf>
    <xf numFmtId="0" fontId="7" fillId="0" borderId="0"/>
    <xf numFmtId="0" fontId="7" fillId="0" borderId="0"/>
    <xf numFmtId="0" fontId="67" fillId="0" borderId="0"/>
    <xf numFmtId="0" fontId="60" fillId="23" borderId="17" applyNumberFormat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68" fillId="32" borderId="27" applyNumberFormat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9" fillId="0" borderId="21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69" fillId="0" borderId="28" applyNumberFormat="0" applyFill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" fillId="0" borderId="0"/>
    <xf numFmtId="0" fontId="48" fillId="40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8" fillId="43" borderId="0" applyNumberFormat="0" applyBorder="0" applyAlignment="0" applyProtection="0">
      <alignment vertical="center"/>
    </xf>
    <xf numFmtId="0" fontId="7" fillId="0" borderId="0"/>
    <xf numFmtId="0" fontId="48" fillId="46" borderId="0" applyNumberFormat="0" applyBorder="0" applyAlignment="0" applyProtection="0">
      <alignment vertical="center"/>
    </xf>
    <xf numFmtId="0" fontId="7" fillId="0" borderId="0"/>
    <xf numFmtId="0" fontId="48" fillId="47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7" fillId="0" borderId="0"/>
    <xf numFmtId="0" fontId="48" fillId="3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8" fillId="5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46" fillId="52" borderId="0" applyNumberFormat="0" applyBorder="0" applyAlignment="0" applyProtection="0">
      <alignment vertical="center"/>
    </xf>
    <xf numFmtId="0" fontId="69" fillId="0" borderId="28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48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3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6" fillId="54" borderId="0" applyNumberFormat="0" applyBorder="0" applyAlignment="0" applyProtection="0">
      <alignment vertical="center"/>
    </xf>
    <xf numFmtId="0" fontId="76" fillId="0" borderId="0"/>
    <xf numFmtId="0" fontId="36" fillId="6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7" fillId="0" borderId="0"/>
    <xf numFmtId="0" fontId="45" fillId="27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7" fillId="0" borderId="0"/>
    <xf numFmtId="0" fontId="36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45" fillId="5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7" fillId="0" borderId="0"/>
    <xf numFmtId="0" fontId="52" fillId="14" borderId="0" applyNumberFormat="0" applyBorder="0" applyAlignment="0" applyProtection="0">
      <alignment vertical="center"/>
    </xf>
    <xf numFmtId="0" fontId="45" fillId="55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45" fillId="55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7" fillId="0" borderId="0"/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7" fillId="0" borderId="0"/>
    <xf numFmtId="0" fontId="52" fillId="27" borderId="0" applyNumberFormat="0" applyBorder="0" applyAlignment="0" applyProtection="0">
      <alignment vertical="center"/>
    </xf>
    <xf numFmtId="0" fontId="7" fillId="0" borderId="0"/>
    <xf numFmtId="0" fontId="59" fillId="15" borderId="20" applyNumberFormat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1" fillId="0" borderId="0" applyNumberFormat="0" applyFill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77" fillId="0" borderId="30" applyNumberFormat="0" applyFill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42" fillId="9" borderId="20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7" fillId="25" borderId="24" applyNumberFormat="0" applyFont="0" applyAlignment="0" applyProtection="0">
      <alignment vertical="center"/>
    </xf>
    <xf numFmtId="0" fontId="7" fillId="0" borderId="0"/>
    <xf numFmtId="0" fontId="7" fillId="25" borderId="24" applyNumberFormat="0" applyFont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52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42" fillId="9" borderId="20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79" fillId="10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78" fillId="0" borderId="31" applyNumberFormat="0" applyFill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78" fillId="0" borderId="31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0" borderId="0"/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0" borderId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" fillId="0" borderId="0"/>
    <xf numFmtId="0" fontId="52" fillId="31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7" fillId="0" borderId="0"/>
    <xf numFmtId="0" fontId="52" fillId="3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2" fillId="9" borderId="20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0" fontId="69" fillId="0" borderId="28" applyNumberFormat="0" applyFill="0" applyAlignment="0" applyProtection="0">
      <alignment vertical="center"/>
    </xf>
    <xf numFmtId="0" fontId="42" fillId="9" borderId="20" applyNumberFormat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69" fillId="0" borderId="28" applyNumberFormat="0" applyFill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2" fillId="0" borderId="0"/>
    <xf numFmtId="0" fontId="52" fillId="36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7" fillId="0" borderId="0"/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7" fillId="0" borderId="0"/>
    <xf numFmtId="0" fontId="52" fillId="11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7" fillId="0" borderId="0"/>
    <xf numFmtId="0" fontId="44" fillId="10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77" fillId="0" borderId="30" applyNumberFormat="0" applyFill="0" applyAlignment="0" applyProtection="0">
      <alignment vertical="center"/>
    </xf>
    <xf numFmtId="0" fontId="73" fillId="45" borderId="29" applyNumberFormat="0" applyAlignment="0" applyProtection="0">
      <alignment vertical="center"/>
    </xf>
    <xf numFmtId="0" fontId="7" fillId="0" borderId="0">
      <alignment vertical="center"/>
    </xf>
    <xf numFmtId="0" fontId="64" fillId="0" borderId="25" applyNumberFormat="0" applyFill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77" fillId="0" borderId="30" applyNumberFormat="0" applyFill="0" applyAlignment="0" applyProtection="0">
      <alignment vertical="center"/>
    </xf>
    <xf numFmtId="0" fontId="73" fillId="45" borderId="29" applyNumberFormat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64" fillId="0" borderId="25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73" fillId="45" borderId="29" applyNumberFormat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9" fontId="52" fillId="0" borderId="0" applyFont="0" applyFill="0" applyBorder="0" applyAlignment="0" applyProtection="0">
      <alignment vertical="center"/>
    </xf>
    <xf numFmtId="4" fontId="80" fillId="0" borderId="0" applyFont="0" applyFill="0" applyBorder="0" applyAlignment="0" applyProtection="0"/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45" fillId="57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64" fillId="0" borderId="25" applyNumberFormat="0" applyFill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" fillId="0" borderId="0"/>
    <xf numFmtId="0" fontId="52" fillId="0" borderId="0"/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57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5" fillId="24" borderId="0" applyNumberFormat="0" applyBorder="0" applyAlignment="0" applyProtection="0">
      <alignment vertical="center"/>
    </xf>
    <xf numFmtId="0" fontId="52" fillId="0" borderId="0"/>
    <xf numFmtId="0" fontId="69" fillId="0" borderId="0" applyNumberFormat="0" applyFill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6" fillId="6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45" fillId="11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2" fillId="25" borderId="24" applyNumberFormat="0" applyFont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45" fillId="4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57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5" fillId="57" borderId="0" applyNumberFormat="0" applyBorder="0" applyAlignment="0" applyProtection="0">
      <alignment vertical="center"/>
    </xf>
    <xf numFmtId="0" fontId="45" fillId="57" borderId="0" applyNumberFormat="0" applyBorder="0" applyAlignment="0" applyProtection="0">
      <alignment vertical="center"/>
    </xf>
    <xf numFmtId="0" fontId="45" fillId="57" borderId="0" applyNumberFormat="0" applyBorder="0" applyAlignment="0" applyProtection="0">
      <alignment vertical="center"/>
    </xf>
    <xf numFmtId="0" fontId="7" fillId="0" borderId="0"/>
    <xf numFmtId="0" fontId="36" fillId="6" borderId="0" applyNumberFormat="0" applyBorder="0" applyAlignment="0" applyProtection="0">
      <alignment vertical="center"/>
    </xf>
    <xf numFmtId="0" fontId="52" fillId="0" borderId="0">
      <alignment vertical="center"/>
    </xf>
    <xf numFmtId="0" fontId="45" fillId="57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25" borderId="24" applyNumberFormat="0" applyFon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" fillId="0" borderId="0"/>
    <xf numFmtId="0" fontId="45" fillId="57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5" fillId="57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0" borderId="0">
      <alignment vertical="center"/>
    </xf>
    <xf numFmtId="0" fontId="0" fillId="0" borderId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55" borderId="0" applyNumberFormat="0" applyBorder="0" applyAlignment="0" applyProtection="0">
      <alignment vertical="center"/>
    </xf>
    <xf numFmtId="0" fontId="45" fillId="55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" fillId="0" borderId="0"/>
    <xf numFmtId="0" fontId="45" fillId="2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7" fillId="0" borderId="0"/>
    <xf numFmtId="0" fontId="59" fillId="15" borderId="20" applyNumberFormat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9" fillId="15" borderId="20" applyNumberFormat="0" applyAlignment="0" applyProtection="0">
      <alignment vertical="center"/>
    </xf>
    <xf numFmtId="37" fontId="82" fillId="0" borderId="0"/>
    <xf numFmtId="0" fontId="7" fillId="0" borderId="0"/>
    <xf numFmtId="0" fontId="0" fillId="0" borderId="0">
      <alignment vertical="center"/>
    </xf>
    <xf numFmtId="0" fontId="73" fillId="45" borderId="29" applyNumberFormat="0" applyAlignment="0" applyProtection="0">
      <alignment vertical="center"/>
    </xf>
    <xf numFmtId="0" fontId="73" fillId="45" borderId="29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0" borderId="0" applyNumberFormat="0" applyBorder="0" applyAlignment="0" applyProtection="0">
      <alignment vertical="center"/>
    </xf>
    <xf numFmtId="0" fontId="7" fillId="0" borderId="0"/>
    <xf numFmtId="0" fontId="36" fillId="6" borderId="0" applyNumberFormat="0" applyBorder="0" applyAlignment="0" applyProtection="0">
      <alignment vertical="center"/>
    </xf>
    <xf numFmtId="0" fontId="52" fillId="0" borderId="0">
      <alignment vertical="center"/>
    </xf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8" fillId="0" borderId="31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69" fillId="0" borderId="28" applyNumberFormat="0" applyFill="0" applyAlignment="0" applyProtection="0">
      <alignment vertical="center"/>
    </xf>
    <xf numFmtId="0" fontId="80" fillId="0" borderId="0"/>
    <xf numFmtId="9" fontId="83" fillId="0" borderId="0" applyFont="0" applyFill="0" applyBorder="0" applyAlignment="0" applyProtection="0">
      <alignment vertical="center"/>
    </xf>
    <xf numFmtId="0" fontId="55" fillId="15" borderId="22" applyNumberForma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5" fillId="15" borderId="22" applyNumberFormat="0" applyAlignment="0" applyProtection="0">
      <alignment vertical="center"/>
    </xf>
    <xf numFmtId="0" fontId="55" fillId="15" borderId="22" applyNumberFormat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64" fillId="0" borderId="25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85" fillId="6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9" fontId="52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9" fontId="52" fillId="0" borderId="0" applyFont="0" applyFill="0" applyBorder="0" applyAlignment="0" applyProtection="0">
      <alignment vertical="center"/>
    </xf>
    <xf numFmtId="9" fontId="52" fillId="0" borderId="0" applyFont="0" applyFill="0" applyBorder="0" applyAlignment="0" applyProtection="0">
      <alignment vertical="center"/>
    </xf>
    <xf numFmtId="9" fontId="52" fillId="0" borderId="0" applyFont="0" applyFill="0" applyBorder="0" applyAlignment="0" applyProtection="0">
      <alignment vertical="center"/>
    </xf>
    <xf numFmtId="9" fontId="52" fillId="0" borderId="0" applyFont="0" applyFill="0" applyBorder="0" applyAlignment="0" applyProtection="0">
      <alignment vertical="center"/>
    </xf>
    <xf numFmtId="0" fontId="69" fillId="0" borderId="28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7" fillId="0" borderId="0"/>
    <xf numFmtId="0" fontId="81" fillId="0" borderId="32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78" fillId="0" borderId="31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78" fillId="0" borderId="31" applyNumberFormat="0" applyFill="0" applyAlignment="0" applyProtection="0">
      <alignment vertical="center"/>
    </xf>
    <xf numFmtId="0" fontId="78" fillId="0" borderId="31" applyNumberFormat="0" applyFill="0" applyAlignment="0" applyProtection="0">
      <alignment vertical="center"/>
    </xf>
    <xf numFmtId="0" fontId="78" fillId="0" borderId="31" applyNumberFormat="0" applyFill="0" applyAlignment="0" applyProtection="0">
      <alignment vertical="center"/>
    </xf>
    <xf numFmtId="0" fontId="78" fillId="0" borderId="31" applyNumberFormat="0" applyFill="0" applyAlignment="0" applyProtection="0">
      <alignment vertical="center"/>
    </xf>
    <xf numFmtId="0" fontId="78" fillId="0" borderId="31" applyNumberFormat="0" applyFill="0" applyAlignment="0" applyProtection="0">
      <alignment vertical="center"/>
    </xf>
    <xf numFmtId="0" fontId="73" fillId="45" borderId="29" applyNumberFormat="0" applyAlignment="0" applyProtection="0">
      <alignment vertical="center"/>
    </xf>
    <xf numFmtId="0" fontId="69" fillId="0" borderId="28" applyNumberFormat="0" applyFill="0" applyAlignment="0" applyProtection="0">
      <alignment vertical="center"/>
    </xf>
    <xf numFmtId="0" fontId="52" fillId="0" borderId="0"/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7" fillId="0" borderId="0"/>
    <xf numFmtId="0" fontId="3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9" fillId="0" borderId="28" applyNumberFormat="0" applyFill="0" applyAlignment="0" applyProtection="0">
      <alignment vertical="center"/>
    </xf>
    <xf numFmtId="0" fontId="69" fillId="0" borderId="28" applyNumberFormat="0" applyFill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" fillId="0" borderId="0"/>
    <xf numFmtId="0" fontId="69" fillId="0" borderId="0" applyNumberFormat="0" applyFill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" fillId="0" borderId="0"/>
    <xf numFmtId="0" fontId="74" fillId="0" borderId="0" applyNumberFormat="0" applyFill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84" fillId="0" borderId="0"/>
    <xf numFmtId="0" fontId="36" fillId="6" borderId="0" applyNumberFormat="0" applyBorder="0" applyAlignment="0" applyProtection="0">
      <alignment vertical="center"/>
    </xf>
    <xf numFmtId="0" fontId="59" fillId="15" borderId="20" applyNumberFormat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7" fillId="0" borderId="30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2" fillId="0" borderId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64" fillId="0" borderId="25" applyNumberFormat="0" applyFill="0" applyAlignment="0" applyProtection="0">
      <alignment vertical="center"/>
    </xf>
    <xf numFmtId="0" fontId="7" fillId="0" borderId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6" borderId="0" applyNumberFormat="0" applyBorder="0" applyAlignment="0" applyProtection="0">
      <alignment vertical="center"/>
    </xf>
    <xf numFmtId="0" fontId="76" fillId="0" borderId="0"/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" fillId="0" borderId="0"/>
    <xf numFmtId="0" fontId="36" fillId="6" borderId="0" applyNumberFormat="0" applyBorder="0" applyAlignment="0" applyProtection="0">
      <alignment vertical="center"/>
    </xf>
    <xf numFmtId="0" fontId="7" fillId="0" borderId="0"/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86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" fillId="0" borderId="0"/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7" fillId="0" borderId="0"/>
    <xf numFmtId="0" fontId="7" fillId="0" borderId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" fillId="0" borderId="0"/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7" fillId="0" borderId="0"/>
    <xf numFmtId="0" fontId="72" fillId="6" borderId="0" applyNumberFormat="0" applyBorder="0" applyAlignment="0" applyProtection="0">
      <alignment vertical="center"/>
    </xf>
    <xf numFmtId="0" fontId="47" fillId="0" borderId="0"/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7" fillId="0" borderId="0"/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9" fillId="10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0" borderId="0"/>
    <xf numFmtId="0" fontId="65" fillId="6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7" fillId="0" borderId="0"/>
    <xf numFmtId="0" fontId="52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0" borderId="0">
      <alignment vertical="center"/>
    </xf>
    <xf numFmtId="0" fontId="7" fillId="0" borderId="0"/>
    <xf numFmtId="0" fontId="52" fillId="0" borderId="0">
      <alignment vertical="center"/>
    </xf>
    <xf numFmtId="0" fontId="7" fillId="0" borderId="0"/>
    <xf numFmtId="0" fontId="7" fillId="0" borderId="0"/>
    <xf numFmtId="0" fontId="44" fillId="10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/>
    <xf numFmtId="0" fontId="52" fillId="0" borderId="0"/>
    <xf numFmtId="0" fontId="45" fillId="48" borderId="0" applyNumberFormat="0" applyBorder="0" applyAlignment="0" applyProtection="0">
      <alignment vertical="center"/>
    </xf>
    <xf numFmtId="0" fontId="52" fillId="0" borderId="0"/>
    <xf numFmtId="0" fontId="0" fillId="0" borderId="0">
      <alignment vertical="center"/>
    </xf>
    <xf numFmtId="0" fontId="7" fillId="0" borderId="0"/>
    <xf numFmtId="0" fontId="4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73" fillId="45" borderId="29" applyNumberFormat="0" applyAlignment="0" applyProtection="0">
      <alignment vertical="center"/>
    </xf>
    <xf numFmtId="0" fontId="7" fillId="0" borderId="0"/>
    <xf numFmtId="0" fontId="52" fillId="0" borderId="0"/>
    <xf numFmtId="0" fontId="7" fillId="0" borderId="0"/>
    <xf numFmtId="0" fontId="7" fillId="0" borderId="0"/>
    <xf numFmtId="0" fontId="73" fillId="45" borderId="29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47" fillId="0" borderId="0"/>
    <xf numFmtId="0" fontId="44" fillId="10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44" fillId="10" borderId="0" applyNumberFormat="0" applyBorder="0" applyAlignment="0" applyProtection="0">
      <alignment vertical="center"/>
    </xf>
    <xf numFmtId="0" fontId="7" fillId="0" borderId="0"/>
    <xf numFmtId="0" fontId="52" fillId="0" borderId="0">
      <alignment vertical="center"/>
    </xf>
    <xf numFmtId="0" fontId="7" fillId="0" borderId="0"/>
    <xf numFmtId="0" fontId="7" fillId="0" borderId="0"/>
    <xf numFmtId="0" fontId="7" fillId="0" borderId="0"/>
    <xf numFmtId="0" fontId="52" fillId="0" borderId="0"/>
    <xf numFmtId="0" fontId="44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7" fillId="0" borderId="0"/>
    <xf numFmtId="0" fontId="44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4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52" fillId="0" borderId="0">
      <alignment vertical="center"/>
    </xf>
    <xf numFmtId="0" fontId="7" fillId="0" borderId="0"/>
    <xf numFmtId="0" fontId="7" fillId="0" borderId="0"/>
    <xf numFmtId="0" fontId="67" fillId="0" borderId="0"/>
    <xf numFmtId="0" fontId="71" fillId="0" borderId="0" applyNumberFormat="0" applyFill="0" applyBorder="0" applyAlignment="0" applyProtection="0">
      <alignment vertical="center"/>
    </xf>
    <xf numFmtId="0" fontId="5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2" fillId="0" borderId="0">
      <alignment vertical="center"/>
    </xf>
    <xf numFmtId="0" fontId="52" fillId="25" borderId="24" applyNumberFormat="0" applyFont="0" applyAlignment="0" applyProtection="0">
      <alignment vertical="center"/>
    </xf>
    <xf numFmtId="1" fontId="87" fillId="0" borderId="0"/>
    <xf numFmtId="0" fontId="0" fillId="0" borderId="0">
      <alignment vertical="center"/>
    </xf>
    <xf numFmtId="0" fontId="52" fillId="0" borderId="0">
      <alignment vertical="center"/>
    </xf>
    <xf numFmtId="0" fontId="4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0">
      <alignment vertical="center"/>
    </xf>
    <xf numFmtId="0" fontId="44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44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52" fillId="0" borderId="0">
      <alignment vertical="center"/>
    </xf>
    <xf numFmtId="0" fontId="7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52" fillId="0" borderId="0">
      <alignment vertical="center"/>
    </xf>
    <xf numFmtId="0" fontId="7" fillId="0" borderId="0"/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2" fillId="0" borderId="0"/>
    <xf numFmtId="0" fontId="7" fillId="0" borderId="0"/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52" fillId="0" borderId="0">
      <alignment vertical="center"/>
    </xf>
    <xf numFmtId="0" fontId="44" fillId="10" borderId="0" applyNumberFormat="0" applyBorder="0" applyAlignment="0" applyProtection="0">
      <alignment vertical="center"/>
    </xf>
    <xf numFmtId="0" fontId="52" fillId="25" borderId="24" applyNumberFormat="0" applyFont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>
      <alignment vertical="center"/>
    </xf>
    <xf numFmtId="0" fontId="0" fillId="0" borderId="0">
      <alignment vertical="center"/>
    </xf>
    <xf numFmtId="0" fontId="52" fillId="0" borderId="0"/>
    <xf numFmtId="0" fontId="52" fillId="0" borderId="0"/>
    <xf numFmtId="0" fontId="67" fillId="0" borderId="0"/>
    <xf numFmtId="0" fontId="0" fillId="0" borderId="0">
      <alignment vertical="center"/>
    </xf>
    <xf numFmtId="0" fontId="52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62" fillId="0" borderId="0"/>
    <xf numFmtId="0" fontId="63" fillId="0" borderId="0"/>
    <xf numFmtId="0" fontId="7" fillId="0" borderId="0"/>
    <xf numFmtId="0" fontId="63" fillId="0" borderId="0"/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9" fillId="15" borderId="20" applyNumberFormat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77" fillId="0" borderId="30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5" fillId="15" borderId="22" applyNumberFormat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73" fillId="45" borderId="29" applyNumberFormat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64" fillId="0" borderId="25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79" fillId="10" borderId="0" applyNumberFormat="0" applyBorder="0" applyAlignment="0" applyProtection="0">
      <alignment vertical="center"/>
    </xf>
    <xf numFmtId="0" fontId="79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64" fillId="0" borderId="25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64" fillId="0" borderId="25" applyNumberFormat="0" applyFill="0" applyAlignment="0" applyProtection="0">
      <alignment vertical="center"/>
    </xf>
    <xf numFmtId="0" fontId="64" fillId="0" borderId="25" applyNumberFormat="0" applyFill="0" applyAlignment="0" applyProtection="0">
      <alignment vertical="center"/>
    </xf>
    <xf numFmtId="0" fontId="59" fillId="15" borderId="20" applyNumberFormat="0" applyAlignment="0" applyProtection="0">
      <alignment vertical="center"/>
    </xf>
    <xf numFmtId="0" fontId="59" fillId="15" borderId="20" applyNumberFormat="0" applyAlignment="0" applyProtection="0">
      <alignment vertical="center"/>
    </xf>
    <xf numFmtId="0" fontId="59" fillId="15" borderId="20" applyNumberFormat="0" applyAlignment="0" applyProtection="0">
      <alignment vertical="center"/>
    </xf>
    <xf numFmtId="0" fontId="59" fillId="15" borderId="20" applyNumberFormat="0" applyAlignment="0" applyProtection="0">
      <alignment vertical="center"/>
    </xf>
    <xf numFmtId="0" fontId="73" fillId="45" borderId="29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5" fillId="55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7" fillId="0" borderId="30" applyNumberFormat="0" applyFill="0" applyAlignment="0" applyProtection="0">
      <alignment vertical="center"/>
    </xf>
    <xf numFmtId="0" fontId="77" fillId="0" borderId="30" applyNumberFormat="0" applyFill="0" applyAlignment="0" applyProtection="0">
      <alignment vertical="center"/>
    </xf>
    <xf numFmtId="0" fontId="77" fillId="0" borderId="30" applyNumberFormat="0" applyFill="0" applyAlignment="0" applyProtection="0">
      <alignment vertical="center"/>
    </xf>
    <xf numFmtId="0" fontId="77" fillId="0" borderId="30" applyNumberFormat="0" applyFill="0" applyAlignment="0" applyProtection="0">
      <alignment vertical="center"/>
    </xf>
    <xf numFmtId="0" fontId="80" fillId="0" borderId="0"/>
    <xf numFmtId="177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55" borderId="0" applyNumberFormat="0" applyBorder="0" applyAlignment="0" applyProtection="0">
      <alignment vertical="center"/>
    </xf>
    <xf numFmtId="0" fontId="45" fillId="55" borderId="0" applyNumberFormat="0" applyBorder="0" applyAlignment="0" applyProtection="0">
      <alignment vertical="center"/>
    </xf>
    <xf numFmtId="0" fontId="45" fillId="55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55" fillId="15" borderId="22" applyNumberFormat="0" applyAlignment="0" applyProtection="0">
      <alignment vertical="center"/>
    </xf>
    <xf numFmtId="0" fontId="55" fillId="15" borderId="22" applyNumberFormat="0" applyAlignment="0" applyProtection="0">
      <alignment vertical="center"/>
    </xf>
    <xf numFmtId="0" fontId="55" fillId="15" borderId="22" applyNumberFormat="0" applyAlignment="0" applyProtection="0">
      <alignment vertical="center"/>
    </xf>
    <xf numFmtId="0" fontId="55" fillId="15" borderId="22" applyNumberFormat="0" applyAlignment="0" applyProtection="0">
      <alignment vertical="center"/>
    </xf>
    <xf numFmtId="0" fontId="55" fillId="15" borderId="22" applyNumberFormat="0" applyAlignment="0" applyProtection="0">
      <alignment vertical="center"/>
    </xf>
    <xf numFmtId="0" fontId="42" fillId="9" borderId="20" applyNumberFormat="0" applyAlignment="0" applyProtection="0">
      <alignment vertical="center"/>
    </xf>
    <xf numFmtId="0" fontId="42" fillId="9" borderId="20" applyNumberFormat="0" applyAlignment="0" applyProtection="0">
      <alignment vertical="center"/>
    </xf>
    <xf numFmtId="0" fontId="42" fillId="9" borderId="20" applyNumberFormat="0" applyAlignment="0" applyProtection="0">
      <alignment vertical="center"/>
    </xf>
    <xf numFmtId="0" fontId="42" fillId="9" borderId="20" applyNumberFormat="0" applyAlignment="0" applyProtection="0">
      <alignment vertical="center"/>
    </xf>
    <xf numFmtId="0" fontId="76" fillId="0" borderId="0"/>
    <xf numFmtId="0" fontId="52" fillId="25" borderId="24" applyNumberFormat="0" applyFont="0" applyAlignment="0" applyProtection="0">
      <alignment vertical="center"/>
    </xf>
    <xf numFmtId="0" fontId="52" fillId="25" borderId="24" applyNumberFormat="0" applyFont="0" applyAlignment="0" applyProtection="0">
      <alignment vertical="center"/>
    </xf>
    <xf numFmtId="0" fontId="52" fillId="25" borderId="24" applyNumberFormat="0" applyFont="0" applyAlignment="0" applyProtection="0">
      <alignment vertical="center"/>
    </xf>
  </cellStyleXfs>
  <cellXfs count="423">
    <xf numFmtId="0" fontId="0" fillId="0" borderId="0" xfId="0">
      <alignment vertical="center"/>
    </xf>
    <xf numFmtId="0" fontId="0" fillId="0" borderId="0" xfId="772" applyBorder="1">
      <alignment vertical="center"/>
    </xf>
    <xf numFmtId="0" fontId="0" fillId="0" borderId="0" xfId="772">
      <alignment vertical="center"/>
    </xf>
    <xf numFmtId="0" fontId="1" fillId="0" borderId="0" xfId="772" applyFont="1" applyBorder="1">
      <alignment vertical="center"/>
    </xf>
    <xf numFmtId="0" fontId="2" fillId="2" borderId="0" xfId="772" applyFont="1" applyFill="1" applyBorder="1" applyAlignment="1">
      <alignment horizontal="center" vertical="center" wrapText="1"/>
    </xf>
    <xf numFmtId="0" fontId="3" fillId="2" borderId="0" xfId="772" applyFont="1" applyFill="1" applyBorder="1" applyAlignment="1">
      <alignment vertical="center" wrapText="1"/>
    </xf>
    <xf numFmtId="0" fontId="4" fillId="2" borderId="0" xfId="772" applyFont="1" applyFill="1" applyBorder="1" applyAlignment="1">
      <alignment horizontal="right" wrapText="1"/>
    </xf>
    <xf numFmtId="0" fontId="5" fillId="2" borderId="1" xfId="772" applyFont="1" applyFill="1" applyBorder="1" applyAlignment="1">
      <alignment horizontal="center" vertical="center" wrapText="1"/>
    </xf>
    <xf numFmtId="0" fontId="6" fillId="3" borderId="1" xfId="772" applyNumberFormat="1" applyFont="1" applyFill="1" applyBorder="1" applyAlignment="1" applyProtection="1">
      <alignment horizontal="center" vertical="center"/>
    </xf>
    <xf numFmtId="184" fontId="7" fillId="0" borderId="1" xfId="462" applyNumberFormat="1" applyFont="1" applyFill="1" applyBorder="1" applyAlignment="1">
      <alignment horizontal="right" vertical="center" wrapText="1"/>
    </xf>
    <xf numFmtId="0" fontId="8" fillId="3" borderId="1" xfId="772" applyNumberFormat="1" applyFont="1" applyFill="1" applyBorder="1" applyAlignment="1" applyProtection="1">
      <alignment horizontal="center" vertical="center"/>
    </xf>
    <xf numFmtId="0" fontId="0" fillId="0" borderId="0" xfId="366">
      <alignment vertical="center"/>
    </xf>
    <xf numFmtId="0" fontId="1" fillId="0" borderId="0" xfId="366" applyFont="1">
      <alignment vertical="center"/>
    </xf>
    <xf numFmtId="0" fontId="9" fillId="0" borderId="0" xfId="366" applyFont="1" applyFill="1" applyBorder="1" applyAlignment="1">
      <alignment horizontal="center" vertical="center" wrapText="1"/>
    </xf>
    <xf numFmtId="0" fontId="4" fillId="0" borderId="2" xfId="366" applyFont="1" applyFill="1" applyBorder="1" applyAlignment="1">
      <alignment vertical="center"/>
    </xf>
    <xf numFmtId="0" fontId="4" fillId="0" borderId="2" xfId="366" applyFont="1" applyFill="1" applyBorder="1" applyAlignment="1">
      <alignment horizontal="right"/>
    </xf>
    <xf numFmtId="0" fontId="5" fillId="0" borderId="1" xfId="366" applyFont="1" applyFill="1" applyBorder="1" applyAlignment="1">
      <alignment horizontal="center" vertical="center"/>
    </xf>
    <xf numFmtId="0" fontId="5" fillId="0" borderId="1" xfId="366" applyFont="1" applyFill="1" applyBorder="1" applyAlignment="1">
      <alignment horizontal="left" vertical="center"/>
    </xf>
    <xf numFmtId="0" fontId="5" fillId="0" borderId="1" xfId="772" applyFont="1" applyFill="1" applyBorder="1" applyAlignment="1">
      <alignment horizontal="right" vertical="center" wrapText="1"/>
    </xf>
    <xf numFmtId="0" fontId="4" fillId="0" borderId="1" xfId="366" applyFont="1" applyFill="1" applyBorder="1" applyAlignment="1">
      <alignment horizontal="left" vertical="center"/>
    </xf>
    <xf numFmtId="0" fontId="8" fillId="0" borderId="1" xfId="772" applyNumberFormat="1" applyFont="1" applyFill="1" applyBorder="1" applyAlignment="1" applyProtection="1">
      <alignment vertical="center" wrapText="1"/>
    </xf>
    <xf numFmtId="0" fontId="4" fillId="0" borderId="0" xfId="366" applyFont="1" applyFill="1" applyBorder="1" applyAlignment="1">
      <alignment horizontal="left" vertical="center"/>
    </xf>
    <xf numFmtId="0" fontId="7" fillId="0" borderId="0" xfId="914" applyFont="1" applyFill="1" applyAlignment="1">
      <alignment vertical="center"/>
    </xf>
    <xf numFmtId="0" fontId="7" fillId="0" borderId="0" xfId="203" applyFont="1" applyFill="1">
      <alignment vertical="center"/>
    </xf>
    <xf numFmtId="0" fontId="10" fillId="0" borderId="0" xfId="914" applyFont="1" applyFill="1" applyAlignment="1">
      <alignment vertical="center"/>
    </xf>
    <xf numFmtId="185" fontId="7" fillId="0" borderId="0" xfId="914" applyNumberFormat="1" applyFont="1" applyFill="1" applyAlignment="1">
      <alignment vertical="center"/>
    </xf>
    <xf numFmtId="0" fontId="11" fillId="0" borderId="0" xfId="203" applyFont="1" applyFill="1" applyAlignment="1">
      <alignment horizontal="center" vertical="center"/>
    </xf>
    <xf numFmtId="0" fontId="7" fillId="0" borderId="0" xfId="203" applyFont="1" applyFill="1" applyAlignment="1">
      <alignment horizontal="right"/>
    </xf>
    <xf numFmtId="180" fontId="10" fillId="0" borderId="1" xfId="852" applyNumberFormat="1" applyFont="1" applyFill="1" applyBorder="1" applyAlignment="1">
      <alignment horizontal="center" vertical="center"/>
    </xf>
    <xf numFmtId="0" fontId="10" fillId="0" borderId="1" xfId="203" applyFont="1" applyFill="1" applyBorder="1" applyAlignment="1">
      <alignment horizontal="center" vertical="center" wrapText="1"/>
    </xf>
    <xf numFmtId="0" fontId="10" fillId="0" borderId="1" xfId="914" applyFont="1" applyFill="1" applyBorder="1" applyAlignment="1">
      <alignment horizontal="center" vertical="center" wrapText="1"/>
    </xf>
    <xf numFmtId="0" fontId="10" fillId="0" borderId="1" xfId="203" applyFont="1" applyFill="1" applyBorder="1" applyAlignment="1">
      <alignment horizontal="justify" vertical="center" wrapText="1"/>
    </xf>
    <xf numFmtId="0" fontId="10" fillId="0" borderId="1" xfId="203" applyFont="1" applyFill="1" applyBorder="1" applyAlignment="1">
      <alignment horizontal="right" vertical="center" wrapText="1"/>
    </xf>
    <xf numFmtId="0" fontId="7" fillId="0" borderId="1" xfId="203" applyFont="1" applyFill="1" applyBorder="1" applyAlignment="1">
      <alignment vertical="center" wrapText="1"/>
    </xf>
    <xf numFmtId="0" fontId="7" fillId="0" borderId="1" xfId="203" applyFont="1" applyFill="1" applyBorder="1" applyAlignment="1">
      <alignment horizontal="justify" vertical="center" wrapText="1"/>
    </xf>
    <xf numFmtId="0" fontId="7" fillId="0" borderId="1" xfId="203" applyFont="1" applyFill="1" applyBorder="1" applyAlignment="1">
      <alignment horizontal="right" vertical="center" wrapText="1"/>
    </xf>
    <xf numFmtId="0" fontId="10" fillId="0" borderId="1" xfId="122" applyFont="1" applyFill="1" applyBorder="1" applyAlignment="1">
      <alignment horizontal="right" vertical="center" wrapText="1"/>
    </xf>
    <xf numFmtId="0" fontId="7" fillId="0" borderId="1" xfId="122" applyFont="1" applyFill="1" applyBorder="1" applyAlignment="1">
      <alignment vertical="center" wrapText="1"/>
    </xf>
    <xf numFmtId="0" fontId="7" fillId="0" borderId="1" xfId="122" applyFont="1" applyFill="1" applyBorder="1" applyAlignment="1">
      <alignment horizontal="right" vertical="center" wrapText="1"/>
    </xf>
    <xf numFmtId="0" fontId="7" fillId="0" borderId="0" xfId="623" applyFont="1" applyFill="1">
      <alignment vertical="center"/>
    </xf>
    <xf numFmtId="0" fontId="7" fillId="0" borderId="0" xfId="623" applyFont="1" applyFill="1" applyAlignment="1">
      <alignment horizontal="right"/>
    </xf>
    <xf numFmtId="180" fontId="10" fillId="0" borderId="1" xfId="861" applyNumberFormat="1" applyFont="1" applyFill="1" applyBorder="1" applyAlignment="1">
      <alignment horizontal="center" vertical="center"/>
    </xf>
    <xf numFmtId="0" fontId="10" fillId="0" borderId="1" xfId="623" applyFont="1" applyFill="1" applyBorder="1" applyAlignment="1">
      <alignment horizontal="center" vertical="center" wrapText="1"/>
    </xf>
    <xf numFmtId="0" fontId="10" fillId="0" borderId="1" xfId="9" applyFont="1" applyFill="1" applyBorder="1" applyAlignment="1">
      <alignment horizontal="center" vertical="center" wrapText="1"/>
    </xf>
    <xf numFmtId="0" fontId="10" fillId="0" borderId="1" xfId="623" applyFont="1" applyFill="1" applyBorder="1" applyAlignment="1">
      <alignment horizontal="justify" vertical="center" wrapText="1"/>
    </xf>
    <xf numFmtId="0" fontId="10" fillId="0" borderId="1" xfId="623" applyFont="1" applyFill="1" applyBorder="1" applyAlignment="1">
      <alignment horizontal="right" vertical="center" wrapText="1"/>
    </xf>
    <xf numFmtId="0" fontId="7" fillId="0" borderId="1" xfId="623" applyFont="1" applyFill="1" applyBorder="1" applyAlignment="1">
      <alignment vertical="center" wrapText="1"/>
    </xf>
    <xf numFmtId="0" fontId="7" fillId="0" borderId="1" xfId="623" applyFont="1" applyFill="1" applyBorder="1" applyAlignment="1">
      <alignment horizontal="justify" vertical="center" wrapText="1"/>
    </xf>
    <xf numFmtId="0" fontId="7" fillId="0" borderId="1" xfId="623" applyFont="1" applyFill="1" applyBorder="1" applyAlignment="1">
      <alignment horizontal="right" vertical="center" wrapText="1"/>
    </xf>
    <xf numFmtId="0" fontId="7" fillId="0" borderId="0" xfId="9" applyFont="1" applyFill="1" applyAlignment="1">
      <alignment vertical="center"/>
    </xf>
    <xf numFmtId="185" fontId="7" fillId="0" borderId="0" xfId="9" applyNumberFormat="1" applyFont="1" applyFill="1" applyAlignment="1">
      <alignment vertical="center"/>
    </xf>
    <xf numFmtId="0" fontId="7" fillId="0" borderId="0" xfId="877">
      <alignment vertical="center"/>
    </xf>
    <xf numFmtId="0" fontId="10" fillId="0" borderId="0" xfId="877" applyFont="1">
      <alignment vertical="center"/>
    </xf>
    <xf numFmtId="0" fontId="2" fillId="0" borderId="0" xfId="877" applyFont="1" applyAlignment="1">
      <alignment horizontal="center" vertical="center"/>
    </xf>
    <xf numFmtId="0" fontId="7" fillId="0" borderId="0" xfId="877" applyAlignment="1">
      <alignment horizontal="right"/>
    </xf>
    <xf numFmtId="0" fontId="12" fillId="0" borderId="1" xfId="877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1" xfId="877" applyBorder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0" xfId="348" applyFont="1" applyBorder="1">
      <alignment vertical="center"/>
    </xf>
    <xf numFmtId="0" fontId="14" fillId="0" borderId="0" xfId="348" applyFont="1" applyFill="1">
      <alignment vertical="center"/>
    </xf>
    <xf numFmtId="0" fontId="7" fillId="0" borderId="0" xfId="348" applyFont="1" applyFill="1">
      <alignment vertical="center"/>
    </xf>
    <xf numFmtId="0" fontId="7" fillId="0" borderId="0" xfId="348" applyFont="1">
      <alignment vertical="center"/>
    </xf>
    <xf numFmtId="0" fontId="11" fillId="0" borderId="0" xfId="348" applyFont="1" applyFill="1" applyAlignment="1">
      <alignment horizontal="center" vertical="center"/>
    </xf>
    <xf numFmtId="0" fontId="7" fillId="0" borderId="0" xfId="348" applyFont="1" applyBorder="1" applyAlignment="1">
      <alignment horizontal="center" vertical="center"/>
    </xf>
    <xf numFmtId="0" fontId="7" fillId="0" borderId="0" xfId="348" applyFont="1" applyAlignment="1">
      <alignment horizontal="right"/>
    </xf>
    <xf numFmtId="0" fontId="10" fillId="0" borderId="1" xfId="348" applyFont="1" applyBorder="1" applyAlignment="1">
      <alignment horizontal="center" vertical="center"/>
    </xf>
    <xf numFmtId="0" fontId="10" fillId="0" borderId="3" xfId="122" applyFont="1" applyFill="1" applyBorder="1" applyAlignment="1">
      <alignment horizontal="center" vertical="center" wrapText="1"/>
    </xf>
    <xf numFmtId="0" fontId="10" fillId="0" borderId="1" xfId="728" applyFont="1" applyBorder="1" applyAlignment="1">
      <alignment vertical="center"/>
    </xf>
    <xf numFmtId="0" fontId="10" fillId="0" borderId="1" xfId="728" applyFont="1" applyBorder="1" applyAlignment="1">
      <alignment horizontal="right" vertical="center"/>
    </xf>
    <xf numFmtId="0" fontId="7" fillId="0" borderId="1" xfId="728" applyFont="1" applyBorder="1" applyAlignment="1">
      <alignment vertical="center"/>
    </xf>
    <xf numFmtId="0" fontId="7" fillId="0" borderId="1" xfId="728" applyFont="1" applyBorder="1" applyAlignment="1">
      <alignment horizontal="right" vertical="center"/>
    </xf>
    <xf numFmtId="0" fontId="7" fillId="0" borderId="4" xfId="728" applyFont="1" applyBorder="1" applyAlignment="1">
      <alignment vertical="center"/>
    </xf>
    <xf numFmtId="0" fontId="10" fillId="0" borderId="1" xfId="728" applyFont="1" applyFill="1" applyBorder="1" applyAlignment="1">
      <alignment horizontal="center" vertical="center"/>
    </xf>
    <xf numFmtId="0" fontId="7" fillId="0" borderId="0" xfId="348" applyFont="1" applyFill="1" applyAlignment="1">
      <alignment horizontal="center" vertical="center"/>
    </xf>
    <xf numFmtId="0" fontId="10" fillId="0" borderId="0" xfId="348" applyFont="1" applyFill="1" applyAlignment="1">
      <alignment horizontal="center" vertical="center"/>
    </xf>
    <xf numFmtId="0" fontId="15" fillId="0" borderId="0" xfId="348" applyFont="1" applyFill="1">
      <alignment vertical="center"/>
    </xf>
    <xf numFmtId="0" fontId="10" fillId="0" borderId="0" xfId="348" applyFont="1">
      <alignment vertical="center"/>
    </xf>
    <xf numFmtId="0" fontId="10" fillId="0" borderId="0" xfId="348" applyFont="1" applyAlignment="1">
      <alignment horizontal="center" vertical="center"/>
    </xf>
    <xf numFmtId="0" fontId="7" fillId="0" borderId="0" xfId="348" applyFont="1" applyAlignment="1">
      <alignment horizontal="center" vertical="center"/>
    </xf>
    <xf numFmtId="0" fontId="7" fillId="0" borderId="0" xfId="348" applyFont="1" applyFill="1" applyBorder="1" applyAlignment="1">
      <alignment horizontal="center" vertical="center"/>
    </xf>
    <xf numFmtId="0" fontId="7" fillId="0" borderId="0" xfId="348" applyFont="1" applyFill="1" applyAlignment="1">
      <alignment horizontal="right"/>
    </xf>
    <xf numFmtId="0" fontId="10" fillId="0" borderId="1" xfId="348" applyFont="1" applyFill="1" applyBorder="1" applyAlignment="1">
      <alignment horizontal="center" vertical="center"/>
    </xf>
    <xf numFmtId="0" fontId="10" fillId="0" borderId="1" xfId="122" applyFont="1" applyFill="1" applyBorder="1" applyAlignment="1">
      <alignment horizontal="center" vertical="center" wrapText="1"/>
    </xf>
    <xf numFmtId="182" fontId="10" fillId="0" borderId="1" xfId="918" applyNumberFormat="1" applyFont="1" applyFill="1" applyBorder="1" applyAlignment="1">
      <alignment vertical="center"/>
    </xf>
    <xf numFmtId="185" fontId="10" fillId="0" borderId="1" xfId="918" applyNumberFormat="1" applyFont="1" applyFill="1" applyBorder="1" applyAlignment="1">
      <alignment horizontal="right" vertical="center" wrapText="1"/>
    </xf>
    <xf numFmtId="185" fontId="7" fillId="0" borderId="0" xfId="348" applyNumberFormat="1" applyFont="1" applyFill="1">
      <alignment vertical="center"/>
    </xf>
    <xf numFmtId="182" fontId="7" fillId="0" borderId="1" xfId="918" applyNumberFormat="1" applyFont="1" applyFill="1" applyBorder="1" applyAlignment="1">
      <alignment vertical="center"/>
    </xf>
    <xf numFmtId="185" fontId="7" fillId="0" borderId="1" xfId="918" applyNumberFormat="1" applyFont="1" applyFill="1" applyBorder="1" applyAlignment="1">
      <alignment horizontal="right" vertical="center" wrapText="1"/>
    </xf>
    <xf numFmtId="0" fontId="7" fillId="0" borderId="1" xfId="636" applyFont="1" applyBorder="1" applyAlignment="1">
      <alignment vertical="center"/>
    </xf>
    <xf numFmtId="0" fontId="7" fillId="0" borderId="1" xfId="917" applyFont="1" applyFill="1" applyBorder="1" applyAlignment="1">
      <alignment horizontal="left" vertical="center" wrapText="1"/>
    </xf>
    <xf numFmtId="182" fontId="10" fillId="0" borderId="1" xfId="918" applyNumberFormat="1" applyFont="1" applyFill="1" applyBorder="1" applyAlignment="1">
      <alignment horizontal="center" vertical="center"/>
    </xf>
    <xf numFmtId="0" fontId="7" fillId="0" borderId="0" xfId="888" applyFont="1" applyFill="1" applyAlignment="1">
      <alignment vertical="center"/>
    </xf>
    <xf numFmtId="0" fontId="7" fillId="0" borderId="0" xfId="348" applyFill="1">
      <alignment vertical="center"/>
    </xf>
    <xf numFmtId="0" fontId="7" fillId="0" borderId="0" xfId="348">
      <alignment vertical="center"/>
    </xf>
    <xf numFmtId="0" fontId="12" fillId="0" borderId="0" xfId="888" applyFont="1" applyFill="1" applyAlignment="1">
      <alignment vertical="center"/>
    </xf>
    <xf numFmtId="0" fontId="11" fillId="0" borderId="0" xfId="348" applyFont="1" applyAlignment="1">
      <alignment horizontal="center" vertical="center"/>
    </xf>
    <xf numFmtId="0" fontId="7" fillId="0" borderId="0" xfId="348" applyAlignment="1">
      <alignment horizontal="right"/>
    </xf>
    <xf numFmtId="185" fontId="10" fillId="0" borderId="1" xfId="122" applyNumberFormat="1" applyFont="1" applyFill="1" applyBorder="1" applyAlignment="1">
      <alignment horizontal="center" vertical="center" wrapText="1"/>
    </xf>
    <xf numFmtId="0" fontId="10" fillId="0" borderId="4" xfId="728" applyFont="1" applyBorder="1" applyAlignment="1">
      <alignment vertical="center"/>
    </xf>
    <xf numFmtId="185" fontId="10" fillId="0" borderId="1" xfId="636" applyNumberFormat="1" applyFont="1" applyFill="1" applyBorder="1" applyAlignment="1">
      <alignment horizontal="right" vertical="center" wrapText="1"/>
    </xf>
    <xf numFmtId="185" fontId="7" fillId="0" borderId="1" xfId="636" applyNumberFormat="1" applyFont="1" applyFill="1" applyBorder="1" applyAlignment="1">
      <alignment horizontal="right" vertical="center" wrapText="1"/>
    </xf>
    <xf numFmtId="0" fontId="7" fillId="0" borderId="4" xfId="728" applyFont="1" applyFill="1" applyBorder="1" applyAlignment="1">
      <alignment horizontal="left" vertical="center"/>
    </xf>
    <xf numFmtId="0" fontId="10" fillId="0" borderId="4" xfId="728" applyFont="1" applyFill="1" applyBorder="1" applyAlignment="1">
      <alignment horizontal="center" vertical="center"/>
    </xf>
    <xf numFmtId="0" fontId="10" fillId="0" borderId="1" xfId="636" applyFont="1" applyBorder="1" applyAlignment="1">
      <alignment vertical="center"/>
    </xf>
    <xf numFmtId="0" fontId="7" fillId="0" borderId="1" xfId="636" applyBorder="1" applyAlignment="1">
      <alignment vertical="center"/>
    </xf>
    <xf numFmtId="0" fontId="7" fillId="0" borderId="1" xfId="636" applyFill="1" applyBorder="1" applyAlignment="1">
      <alignment vertical="center"/>
    </xf>
    <xf numFmtId="0" fontId="7" fillId="0" borderId="1" xfId="636" applyFont="1" applyFill="1" applyBorder="1" applyAlignment="1">
      <alignment vertical="center"/>
    </xf>
    <xf numFmtId="0" fontId="10" fillId="0" borderId="1" xfId="636" applyFont="1" applyBorder="1" applyAlignment="1">
      <alignment horizontal="center" vertical="center"/>
    </xf>
    <xf numFmtId="0" fontId="16" fillId="0" borderId="0" xfId="772" applyFont="1" applyBorder="1">
      <alignment vertical="center"/>
    </xf>
    <xf numFmtId="0" fontId="17" fillId="2" borderId="0" xfId="772" applyFont="1" applyFill="1" applyBorder="1" applyAlignment="1">
      <alignment horizontal="center" vertical="center" wrapText="1"/>
    </xf>
    <xf numFmtId="0" fontId="4" fillId="2" borderId="2" xfId="772" applyFont="1" applyFill="1" applyBorder="1" applyAlignment="1">
      <alignment vertical="center"/>
    </xf>
    <xf numFmtId="0" fontId="4" fillId="2" borderId="2" xfId="772" applyFont="1" applyFill="1" applyBorder="1" applyAlignment="1">
      <alignment horizontal="right"/>
    </xf>
    <xf numFmtId="0" fontId="5" fillId="0" borderId="1" xfId="462" applyFont="1" applyFill="1" applyBorder="1" applyAlignment="1">
      <alignment horizontal="center" vertical="center"/>
    </xf>
    <xf numFmtId="0" fontId="5" fillId="0" borderId="1" xfId="462" applyFont="1" applyFill="1" applyBorder="1" applyAlignment="1">
      <alignment horizontal="left" vertical="center"/>
    </xf>
    <xf numFmtId="0" fontId="4" fillId="0" borderId="1" xfId="462" applyFont="1" applyFill="1" applyBorder="1" applyAlignment="1">
      <alignment horizontal="left" vertical="center"/>
    </xf>
    <xf numFmtId="0" fontId="4" fillId="0" borderId="1" xfId="772" applyFont="1" applyFill="1" applyBorder="1" applyAlignment="1">
      <alignment horizontal="right" vertical="center" wrapText="1"/>
    </xf>
    <xf numFmtId="0" fontId="4" fillId="2" borderId="0" xfId="772" applyFont="1" applyFill="1" applyBorder="1">
      <alignment vertical="center"/>
    </xf>
    <xf numFmtId="0" fontId="4" fillId="2" borderId="0" xfId="772" applyFont="1" applyFill="1" applyBorder="1" applyAlignment="1">
      <alignment horizontal="left" vertical="center" wrapText="1"/>
    </xf>
    <xf numFmtId="0" fontId="18" fillId="2" borderId="0" xfId="772" applyFont="1" applyFill="1" applyBorder="1">
      <alignment vertical="center"/>
    </xf>
    <xf numFmtId="0" fontId="4" fillId="2" borderId="0" xfId="772" applyFont="1" applyFill="1" applyBorder="1" applyAlignment="1">
      <alignment horizontal="left" vertical="center"/>
    </xf>
    <xf numFmtId="0" fontId="7" fillId="0" borderId="0" xfId="160" applyFont="1"/>
    <xf numFmtId="0" fontId="7" fillId="3" borderId="0" xfId="160" applyFill="1"/>
    <xf numFmtId="0" fontId="7" fillId="0" borderId="0" xfId="160"/>
    <xf numFmtId="0" fontId="10" fillId="3" borderId="0" xfId="160" applyFont="1" applyFill="1" applyAlignment="1">
      <alignment vertical="center"/>
    </xf>
    <xf numFmtId="0" fontId="11" fillId="0" borderId="0" xfId="160" applyFont="1" applyAlignment="1">
      <alignment horizontal="center" vertical="center"/>
    </xf>
    <xf numFmtId="0" fontId="19" fillId="3" borderId="0" xfId="160" applyFont="1" applyFill="1"/>
    <xf numFmtId="0" fontId="7" fillId="3" borderId="2" xfId="160" applyFont="1" applyFill="1" applyBorder="1" applyAlignment="1">
      <alignment horizontal="right"/>
    </xf>
    <xf numFmtId="0" fontId="10" fillId="3" borderId="1" xfId="160" applyFont="1" applyFill="1" applyBorder="1" applyAlignment="1">
      <alignment horizontal="center" vertical="center"/>
    </xf>
    <xf numFmtId="3" fontId="20" fillId="3" borderId="1" xfId="160" applyNumberFormat="1" applyFont="1" applyFill="1" applyBorder="1" applyAlignment="1" applyProtection="1">
      <alignment horizontal="left" vertical="center"/>
    </xf>
    <xf numFmtId="1" fontId="10" fillId="3" borderId="1" xfId="160" applyNumberFormat="1" applyFont="1" applyFill="1" applyBorder="1" applyAlignment="1" applyProtection="1">
      <alignment horizontal="right" vertical="center"/>
    </xf>
    <xf numFmtId="0" fontId="7" fillId="0" borderId="1" xfId="703" applyFill="1" applyBorder="1" applyAlignment="1">
      <alignment horizontal="left" vertical="center"/>
    </xf>
    <xf numFmtId="1" fontId="7" fillId="3" borderId="1" xfId="160" applyNumberFormat="1" applyFont="1" applyFill="1" applyBorder="1" applyAlignment="1">
      <alignment horizontal="right" vertical="center"/>
    </xf>
    <xf numFmtId="0" fontId="7" fillId="0" borderId="1" xfId="703" applyFont="1" applyFill="1" applyBorder="1" applyAlignment="1">
      <alignment horizontal="left" vertical="center"/>
    </xf>
    <xf numFmtId="0" fontId="7" fillId="0" borderId="0" xfId="160" applyFill="1"/>
    <xf numFmtId="0" fontId="10" fillId="0" borderId="0" xfId="160" applyFont="1" applyFill="1" applyAlignment="1">
      <alignment vertical="center"/>
    </xf>
    <xf numFmtId="0" fontId="11" fillId="0" borderId="0" xfId="160" applyFont="1" applyFill="1" applyAlignment="1">
      <alignment horizontal="center" vertical="center"/>
    </xf>
    <xf numFmtId="0" fontId="19" fillId="0" borderId="0" xfId="160" applyFont="1" applyFill="1"/>
    <xf numFmtId="180" fontId="7" fillId="0" borderId="0" xfId="703" applyNumberFormat="1" applyFont="1" applyFill="1" applyAlignment="1">
      <alignment horizontal="right" wrapText="1"/>
    </xf>
    <xf numFmtId="0" fontId="20" fillId="0" borderId="1" xfId="160" applyFont="1" applyFill="1" applyBorder="1" applyAlignment="1">
      <alignment horizontal="center" vertical="center"/>
    </xf>
    <xf numFmtId="0" fontId="20" fillId="0" borderId="1" xfId="160" applyNumberFormat="1" applyFont="1" applyFill="1" applyBorder="1" applyAlignment="1" applyProtection="1">
      <alignment horizontal="left" vertical="center"/>
    </xf>
    <xf numFmtId="1" fontId="10" fillId="0" borderId="1" xfId="160" applyNumberFormat="1" applyFont="1" applyFill="1" applyBorder="1" applyAlignment="1" applyProtection="1">
      <alignment horizontal="right" vertical="center"/>
    </xf>
    <xf numFmtId="187" fontId="7" fillId="0" borderId="1" xfId="824" applyNumberFormat="1" applyFont="1" applyFill="1" applyBorder="1" applyAlignment="1">
      <alignment horizontal="right" vertical="center" wrapText="1"/>
    </xf>
    <xf numFmtId="0" fontId="7" fillId="0" borderId="1" xfId="160" applyFont="1" applyFill="1" applyBorder="1" applyAlignment="1">
      <alignment horizontal="right" vertical="center"/>
    </xf>
    <xf numFmtId="0" fontId="7" fillId="0" borderId="1" xfId="160" applyFont="1" applyFill="1" applyBorder="1" applyAlignment="1">
      <alignment horizontal="right" vertical="center" wrapText="1"/>
    </xf>
    <xf numFmtId="0" fontId="7" fillId="0" borderId="0" xfId="890" applyFont="1" applyFill="1" applyAlignment="1">
      <alignment vertical="center"/>
    </xf>
    <xf numFmtId="187" fontId="7" fillId="0" borderId="0" xfId="160" applyNumberFormat="1" applyAlignment="1">
      <alignment horizontal="center"/>
    </xf>
    <xf numFmtId="0" fontId="21" fillId="0" borderId="0" xfId="890" applyFont="1" applyFill="1" applyAlignment="1">
      <alignment vertical="center"/>
    </xf>
    <xf numFmtId="185" fontId="7" fillId="0" borderId="0" xfId="890" applyNumberFormat="1" applyFont="1" applyFill="1" applyAlignment="1">
      <alignment vertical="center"/>
    </xf>
    <xf numFmtId="0" fontId="11" fillId="0" borderId="0" xfId="746" applyFont="1" applyFill="1" applyAlignment="1">
      <alignment horizontal="center" vertical="center"/>
    </xf>
    <xf numFmtId="0" fontId="19" fillId="0" borderId="0" xfId="824" applyFont="1" applyFill="1" applyAlignment="1">
      <alignment vertical="center"/>
    </xf>
    <xf numFmtId="187" fontId="22" fillId="0" borderId="0" xfId="824" applyNumberFormat="1" applyFont="1" applyFill="1" applyAlignment="1">
      <alignment horizontal="center" vertical="center"/>
    </xf>
    <xf numFmtId="0" fontId="22" fillId="0" borderId="0" xfId="824" applyFont="1" applyFill="1" applyAlignment="1">
      <alignment vertical="center"/>
    </xf>
    <xf numFmtId="180" fontId="7" fillId="0" borderId="0" xfId="703" applyNumberFormat="1" applyFont="1" applyAlignment="1">
      <alignment horizontal="right" wrapText="1"/>
    </xf>
    <xf numFmtId="0" fontId="10" fillId="0" borderId="1" xfId="546" applyFont="1" applyFill="1" applyBorder="1" applyAlignment="1">
      <alignment horizontal="center" vertical="center"/>
    </xf>
    <xf numFmtId="187" fontId="10" fillId="0" borderId="1" xfId="546" applyNumberFormat="1" applyFont="1" applyFill="1" applyBorder="1" applyAlignment="1">
      <alignment horizontal="center" vertical="center"/>
    </xf>
    <xf numFmtId="0" fontId="10" fillId="0" borderId="1" xfId="824" applyFont="1" applyFill="1" applyBorder="1" applyAlignment="1">
      <alignment horizontal="left" vertical="center"/>
    </xf>
    <xf numFmtId="187" fontId="10" fillId="0" borderId="1" xfId="546" applyNumberFormat="1" applyFont="1" applyFill="1" applyBorder="1" applyAlignment="1">
      <alignment horizontal="right" vertical="center" wrapText="1"/>
    </xf>
    <xf numFmtId="0" fontId="8" fillId="0" borderId="1" xfId="824" applyFont="1" applyBorder="1" applyAlignment="1">
      <alignment horizontal="left" vertical="center"/>
    </xf>
    <xf numFmtId="187" fontId="10" fillId="0" borderId="1" xfId="824" applyNumberFormat="1" applyFont="1" applyFill="1" applyBorder="1" applyAlignment="1">
      <alignment horizontal="right" vertical="center" wrapText="1"/>
    </xf>
    <xf numFmtId="176" fontId="8" fillId="0" borderId="1" xfId="824" applyNumberFormat="1" applyFont="1" applyBorder="1" applyAlignment="1">
      <alignment vertical="center"/>
    </xf>
    <xf numFmtId="187" fontId="10" fillId="0" borderId="1" xfId="160" applyNumberFormat="1" applyFont="1" applyBorder="1" applyAlignment="1">
      <alignment horizontal="right" vertical="center" wrapText="1"/>
    </xf>
    <xf numFmtId="176" fontId="8" fillId="0" borderId="1" xfId="824" applyNumberFormat="1" applyFont="1" applyFill="1" applyBorder="1" applyAlignment="1">
      <alignment vertical="center"/>
    </xf>
    <xf numFmtId="0" fontId="6" fillId="0" borderId="1" xfId="824" applyFont="1" applyFill="1" applyBorder="1" applyAlignment="1">
      <alignment vertical="center"/>
    </xf>
    <xf numFmtId="176" fontId="6" fillId="0" borderId="1" xfId="824" applyNumberFormat="1" applyFont="1" applyBorder="1" applyAlignment="1">
      <alignment horizontal="left" vertical="center"/>
    </xf>
    <xf numFmtId="0" fontId="10" fillId="0" borderId="1" xfId="824" applyFont="1" applyFill="1" applyBorder="1" applyAlignment="1">
      <alignment horizontal="center" vertical="center"/>
    </xf>
    <xf numFmtId="0" fontId="7" fillId="0" borderId="0" xfId="824" applyFont="1" applyFill="1" applyBorder="1" applyAlignment="1">
      <alignment horizontal="left" vertical="center"/>
    </xf>
    <xf numFmtId="0" fontId="7" fillId="0" borderId="0" xfId="852">
      <alignment vertical="center"/>
    </xf>
    <xf numFmtId="0" fontId="21" fillId="0" borderId="0" xfId="914" applyFont="1" applyFill="1" applyAlignment="1">
      <alignment vertical="center"/>
    </xf>
    <xf numFmtId="180" fontId="7" fillId="0" borderId="0" xfId="852" applyNumberFormat="1" applyFont="1" applyAlignment="1"/>
    <xf numFmtId="180" fontId="11" fillId="0" borderId="0" xfId="919" applyNumberFormat="1" applyFont="1" applyAlignment="1">
      <alignment horizontal="center" vertical="center"/>
    </xf>
    <xf numFmtId="180" fontId="7" fillId="0" borderId="0" xfId="852" applyNumberFormat="1" applyFont="1" applyAlignment="1">
      <alignment vertical="center"/>
    </xf>
    <xf numFmtId="180" fontId="10" fillId="0" borderId="1" xfId="852" applyNumberFormat="1" applyFont="1" applyBorder="1" applyAlignment="1">
      <alignment horizontal="center" vertical="center"/>
    </xf>
    <xf numFmtId="0" fontId="10" fillId="0" borderId="1" xfId="794" applyFont="1" applyFill="1" applyBorder="1" applyAlignment="1">
      <alignment horizontal="center" vertical="center"/>
    </xf>
    <xf numFmtId="0" fontId="5" fillId="0" borderId="1" xfId="824" applyFont="1" applyBorder="1" applyAlignment="1">
      <alignment horizontal="left" vertical="center"/>
    </xf>
    <xf numFmtId="187" fontId="5" fillId="0" borderId="1" xfId="703" applyNumberFormat="1" applyFont="1" applyFill="1" applyBorder="1" applyAlignment="1" applyProtection="1">
      <alignment vertical="center" wrapText="1"/>
    </xf>
    <xf numFmtId="180" fontId="4" fillId="0" borderId="1" xfId="703" applyNumberFormat="1" applyFont="1" applyBorder="1" applyAlignment="1">
      <alignment vertical="center" wrapText="1"/>
    </xf>
    <xf numFmtId="187" fontId="4" fillId="0" borderId="1" xfId="703" applyNumberFormat="1" applyFont="1" applyFill="1" applyBorder="1" applyAlignment="1" applyProtection="1">
      <alignment vertical="center" wrapText="1"/>
    </xf>
    <xf numFmtId="180" fontId="4" fillId="0" borderId="1" xfId="703" applyNumberFormat="1" applyFont="1" applyBorder="1" applyAlignment="1">
      <alignment vertical="center"/>
    </xf>
    <xf numFmtId="0" fontId="4" fillId="0" borderId="1" xfId="794" applyFont="1" applyFill="1" applyBorder="1" applyAlignment="1">
      <alignment horizontal="right" vertical="center"/>
    </xf>
    <xf numFmtId="187" fontId="5" fillId="0" borderId="1" xfId="462" applyNumberFormat="1" applyFont="1" applyFill="1" applyBorder="1" applyAlignment="1" applyProtection="1">
      <alignment vertical="center" wrapText="1"/>
    </xf>
    <xf numFmtId="187" fontId="10" fillId="0" borderId="1" xfId="462" applyNumberFormat="1" applyFont="1" applyFill="1" applyBorder="1" applyAlignment="1" applyProtection="1">
      <alignment vertical="center" wrapText="1"/>
    </xf>
    <xf numFmtId="187" fontId="7" fillId="0" borderId="1" xfId="703" applyNumberFormat="1" applyFont="1" applyFill="1" applyBorder="1" applyAlignment="1" applyProtection="1">
      <alignment vertical="center" wrapText="1"/>
    </xf>
    <xf numFmtId="0" fontId="7" fillId="0" borderId="1" xfId="824" applyFont="1" applyBorder="1" applyAlignment="1">
      <alignment horizontal="left" vertical="center" indent="1"/>
    </xf>
    <xf numFmtId="187" fontId="10" fillId="0" borderId="1" xfId="703" applyNumberFormat="1" applyFont="1" applyFill="1" applyBorder="1" applyAlignment="1" applyProtection="1">
      <alignment vertical="center" wrapText="1"/>
    </xf>
    <xf numFmtId="0" fontId="10" fillId="0" borderId="1" xfId="703" applyFont="1" applyBorder="1" applyAlignment="1">
      <alignment horizontal="center" vertical="center"/>
    </xf>
    <xf numFmtId="180" fontId="7" fillId="0" borderId="0" xfId="703" applyNumberFormat="1" applyFont="1"/>
    <xf numFmtId="180" fontId="7" fillId="0" borderId="0" xfId="462" applyNumberFormat="1" applyFont="1" applyAlignment="1">
      <alignment vertical="center"/>
    </xf>
    <xf numFmtId="180" fontId="7" fillId="0" borderId="0" xfId="462" applyNumberFormat="1" applyFont="1" applyFill="1" applyAlignment="1">
      <alignment vertical="center"/>
    </xf>
    <xf numFmtId="180" fontId="7" fillId="0" borderId="0" xfId="462" applyNumberFormat="1" applyFont="1"/>
    <xf numFmtId="180" fontId="7" fillId="4" borderId="0" xfId="462" applyNumberFormat="1" applyFont="1" applyFill="1"/>
    <xf numFmtId="0" fontId="23" fillId="0" borderId="0" xfId="888" applyFont="1" applyFill="1" applyAlignment="1">
      <alignment vertical="center"/>
    </xf>
    <xf numFmtId="185" fontId="7" fillId="4" borderId="0" xfId="888" applyNumberFormat="1" applyFont="1" applyFill="1" applyAlignment="1">
      <alignment vertical="center"/>
    </xf>
    <xf numFmtId="180" fontId="11" fillId="4" borderId="0" xfId="919" applyNumberFormat="1" applyFont="1" applyFill="1" applyAlignment="1">
      <alignment horizontal="center" vertical="center"/>
    </xf>
    <xf numFmtId="180" fontId="7" fillId="4" borderId="0" xfId="462" applyNumberFormat="1" applyFont="1" applyFill="1" applyAlignment="1">
      <alignment horizontal="right" vertical="center"/>
    </xf>
    <xf numFmtId="180" fontId="10" fillId="0" borderId="1" xfId="462" applyNumberFormat="1" applyFont="1" applyBorder="1" applyAlignment="1">
      <alignment horizontal="center" vertical="center"/>
    </xf>
    <xf numFmtId="0" fontId="10" fillId="4" borderId="1" xfId="746" applyFont="1" applyFill="1" applyBorder="1" applyAlignment="1">
      <alignment horizontal="center" vertical="center"/>
    </xf>
    <xf numFmtId="0" fontId="4" fillId="0" borderId="1" xfId="462" applyFont="1" applyFill="1" applyBorder="1" applyAlignment="1">
      <alignment horizontal="left" vertical="center" wrapText="1"/>
    </xf>
    <xf numFmtId="187" fontId="4" fillId="4" borderId="1" xfId="462" applyNumberFormat="1" applyFont="1" applyFill="1" applyBorder="1" applyAlignment="1">
      <alignment horizontal="right" vertical="center" wrapText="1"/>
    </xf>
    <xf numFmtId="187" fontId="4" fillId="4" borderId="1" xfId="462" applyNumberFormat="1" applyFont="1" applyFill="1" applyBorder="1" applyAlignment="1" applyProtection="1">
      <alignment vertical="center" wrapText="1"/>
    </xf>
    <xf numFmtId="4" fontId="6" fillId="4" borderId="5" xfId="0" applyNumberFormat="1" applyFont="1" applyFill="1" applyBorder="1" applyAlignment="1">
      <alignment horizontal="right" vertical="center"/>
    </xf>
    <xf numFmtId="0" fontId="5" fillId="0" borderId="1" xfId="462" applyFont="1" applyBorder="1" applyAlignment="1">
      <alignment horizontal="center" vertical="center"/>
    </xf>
    <xf numFmtId="187" fontId="5" fillId="4" borderId="1" xfId="462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187" fontId="0" fillId="4" borderId="0" xfId="0" applyNumberFormat="1" applyFill="1" applyAlignment="1">
      <alignment horizontal="center"/>
    </xf>
    <xf numFmtId="187" fontId="0" fillId="0" borderId="0" xfId="0" applyNumberFormat="1" applyAlignment="1">
      <alignment horizontal="center"/>
    </xf>
    <xf numFmtId="0" fontId="23" fillId="0" borderId="0" xfId="915" applyFont="1" applyFill="1" applyAlignment="1">
      <alignment vertical="center"/>
    </xf>
    <xf numFmtId="185" fontId="7" fillId="4" borderId="0" xfId="915" applyNumberFormat="1" applyFont="1" applyFill="1" applyAlignment="1">
      <alignment vertical="center"/>
    </xf>
    <xf numFmtId="185" fontId="7" fillId="0" borderId="0" xfId="915" applyNumberFormat="1" applyFont="1" applyFill="1" applyAlignment="1">
      <alignment vertical="center"/>
    </xf>
    <xf numFmtId="0" fontId="7" fillId="0" borderId="0" xfId="915" applyFont="1" applyFill="1" applyAlignment="1">
      <alignment vertical="center"/>
    </xf>
    <xf numFmtId="0" fontId="11" fillId="4" borderId="0" xfId="746" applyFont="1" applyFill="1" applyAlignment="1">
      <alignment horizontal="center" vertical="center"/>
    </xf>
    <xf numFmtId="0" fontId="19" fillId="0" borderId="0" xfId="746" applyFont="1" applyFill="1" applyAlignment="1">
      <alignment vertical="center"/>
    </xf>
    <xf numFmtId="187" fontId="22" fillId="4" borderId="0" xfId="746" applyNumberFormat="1" applyFont="1" applyFill="1" applyAlignment="1">
      <alignment horizontal="center" vertical="center"/>
    </xf>
    <xf numFmtId="0" fontId="22" fillId="0" borderId="0" xfId="746" applyFont="1" applyFill="1" applyAlignment="1">
      <alignment vertical="center"/>
    </xf>
    <xf numFmtId="180" fontId="7" fillId="0" borderId="0" xfId="462" applyNumberFormat="1" applyFont="1" applyAlignment="1">
      <alignment horizontal="right" wrapText="1"/>
    </xf>
    <xf numFmtId="0" fontId="10" fillId="0" borderId="1" xfId="889" applyFont="1" applyFill="1" applyBorder="1" applyAlignment="1">
      <alignment horizontal="center" vertical="center"/>
    </xf>
    <xf numFmtId="187" fontId="10" fillId="4" borderId="1" xfId="889" applyNumberFormat="1" applyFont="1" applyFill="1" applyBorder="1" applyAlignment="1">
      <alignment horizontal="center" vertical="center"/>
    </xf>
    <xf numFmtId="187" fontId="10" fillId="0" borderId="1" xfId="889" applyNumberFormat="1" applyFont="1" applyFill="1" applyBorder="1" applyAlignment="1">
      <alignment horizontal="center" vertical="center"/>
    </xf>
    <xf numFmtId="0" fontId="10" fillId="0" borderId="1" xfId="746" applyFont="1" applyFill="1" applyBorder="1" applyAlignment="1">
      <alignment horizontal="left" vertical="center"/>
    </xf>
    <xf numFmtId="187" fontId="10" fillId="4" borderId="1" xfId="889" applyNumberFormat="1" applyFont="1" applyFill="1" applyBorder="1" applyAlignment="1">
      <alignment horizontal="right" vertical="center" wrapText="1"/>
    </xf>
    <xf numFmtId="187" fontId="10" fillId="0" borderId="1" xfId="889" applyNumberFormat="1" applyFont="1" applyFill="1" applyBorder="1" applyAlignment="1">
      <alignment horizontal="right" vertical="center" wrapText="1"/>
    </xf>
    <xf numFmtId="0" fontId="8" fillId="0" borderId="1" xfId="746" applyFont="1" applyFill="1" applyBorder="1" applyAlignment="1">
      <alignment horizontal="left" vertical="center"/>
    </xf>
    <xf numFmtId="187" fontId="10" fillId="4" borderId="1" xfId="746" applyNumberFormat="1" applyFont="1" applyFill="1" applyBorder="1" applyAlignment="1">
      <alignment horizontal="right" vertical="center" wrapText="1"/>
    </xf>
    <xf numFmtId="0" fontId="8" fillId="0" borderId="1" xfId="746" applyFont="1" applyFill="1" applyBorder="1" applyAlignment="1">
      <alignment vertical="center"/>
    </xf>
    <xf numFmtId="187" fontId="10" fillId="0" borderId="1" xfId="746" applyNumberFormat="1" applyFont="1" applyFill="1" applyBorder="1" applyAlignment="1">
      <alignment horizontal="right" vertical="center" wrapText="1"/>
    </xf>
    <xf numFmtId="176" fontId="8" fillId="0" borderId="1" xfId="746" applyNumberFormat="1" applyFont="1" applyFill="1" applyBorder="1" applyAlignment="1">
      <alignment horizontal="left" vertical="center"/>
    </xf>
    <xf numFmtId="176" fontId="8" fillId="0" borderId="1" xfId="746" applyNumberFormat="1" applyFont="1" applyFill="1" applyBorder="1" applyAlignment="1">
      <alignment vertical="center"/>
    </xf>
    <xf numFmtId="187" fontId="10" fillId="0" borderId="1" xfId="337" applyNumberFormat="1" applyFont="1" applyFill="1" applyBorder="1" applyAlignment="1">
      <alignment horizontal="right" vertical="center" wrapText="1"/>
    </xf>
    <xf numFmtId="176" fontId="6" fillId="0" borderId="1" xfId="746" applyNumberFormat="1" applyFont="1" applyFill="1" applyBorder="1" applyAlignment="1">
      <alignment horizontal="left" vertical="center"/>
    </xf>
    <xf numFmtId="187" fontId="7" fillId="4" borderId="1" xfId="746" applyNumberFormat="1" applyFont="1" applyFill="1" applyBorder="1" applyAlignment="1">
      <alignment horizontal="right" vertical="center" wrapText="1"/>
    </xf>
    <xf numFmtId="187" fontId="7" fillId="0" borderId="1" xfId="337" applyNumberFormat="1" applyFont="1" applyFill="1" applyBorder="1" applyAlignment="1">
      <alignment horizontal="right" vertical="center" wrapText="1"/>
    </xf>
    <xf numFmtId="0" fontId="7" fillId="0" borderId="1" xfId="337" applyFont="1" applyFill="1" applyBorder="1"/>
    <xf numFmtId="0" fontId="10" fillId="0" borderId="1" xfId="746" applyFont="1" applyFill="1" applyBorder="1" applyAlignment="1">
      <alignment horizontal="center" vertical="center"/>
    </xf>
    <xf numFmtId="0" fontId="7" fillId="0" borderId="6" xfId="888" applyFont="1" applyFill="1" applyBorder="1" applyAlignment="1">
      <alignment horizontal="justify" vertical="center" wrapText="1"/>
    </xf>
    <xf numFmtId="0" fontId="7" fillId="4" borderId="6" xfId="888" applyFont="1" applyFill="1" applyBorder="1" applyAlignment="1">
      <alignment horizontal="justify" vertical="center" wrapText="1"/>
    </xf>
    <xf numFmtId="0" fontId="7" fillId="0" borderId="0" xfId="888" applyFont="1" applyFill="1" applyBorder="1" applyAlignment="1">
      <alignment vertical="center" wrapText="1"/>
    </xf>
    <xf numFmtId="180" fontId="4" fillId="0" borderId="1" xfId="462" applyNumberFormat="1" applyFont="1" applyBorder="1" applyAlignment="1">
      <alignment horizontal="left" vertical="center" wrapText="1"/>
    </xf>
    <xf numFmtId="0" fontId="4" fillId="0" borderId="1" xfId="462" applyFont="1" applyBorder="1" applyAlignment="1">
      <alignment horizontal="left" vertical="center" wrapText="1"/>
    </xf>
    <xf numFmtId="180" fontId="4" fillId="0" borderId="1" xfId="462" applyNumberFormat="1" applyFont="1" applyBorder="1" applyAlignment="1">
      <alignment horizontal="left" vertical="center"/>
    </xf>
    <xf numFmtId="0" fontId="4" fillId="0" borderId="1" xfId="462" applyFont="1" applyBorder="1" applyAlignment="1">
      <alignment horizontal="left" vertical="center"/>
    </xf>
    <xf numFmtId="4" fontId="24" fillId="0" borderId="0" xfId="0" applyNumberFormat="1" applyFont="1">
      <alignment vertical="center"/>
    </xf>
    <xf numFmtId="184" fontId="10" fillId="0" borderId="1" xfId="462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right"/>
    </xf>
    <xf numFmtId="3" fontId="25" fillId="5" borderId="1" xfId="0" applyNumberFormat="1" applyFont="1" applyFill="1" applyBorder="1" applyAlignment="1" applyProtection="1">
      <alignment horizontal="right" vertical="center"/>
    </xf>
    <xf numFmtId="0" fontId="25" fillId="0" borderId="0" xfId="462" applyFont="1" applyFill="1" applyAlignment="1">
      <alignment horizontal="center" vertical="center" wrapText="1"/>
    </xf>
    <xf numFmtId="0" fontId="25" fillId="0" borderId="0" xfId="462" applyFont="1" applyFill="1"/>
    <xf numFmtId="0" fontId="7" fillId="0" borderId="0" xfId="462" applyFont="1" applyFill="1" applyBorder="1"/>
    <xf numFmtId="0" fontId="25" fillId="0" borderId="0" xfId="462" applyFont="1" applyFill="1" applyBorder="1" applyAlignment="1">
      <alignment horizontal="center"/>
    </xf>
    <xf numFmtId="0" fontId="7" fillId="0" borderId="0" xfId="462" applyFont="1" applyFill="1"/>
    <xf numFmtId="0" fontId="7" fillId="0" borderId="0" xfId="462" applyFont="1" applyFill="1" applyAlignment="1">
      <alignment horizontal="center"/>
    </xf>
    <xf numFmtId="0" fontId="25" fillId="0" borderId="0" xfId="462" applyFont="1" applyFill="1" applyBorder="1" applyAlignment="1">
      <alignment horizontal="center" vertical="center" wrapText="1"/>
    </xf>
    <xf numFmtId="0" fontId="26" fillId="0" borderId="0" xfId="462" applyFont="1" applyFill="1" applyBorder="1" applyAlignment="1">
      <alignment horizontal="center" vertical="center" wrapText="1"/>
    </xf>
    <xf numFmtId="0" fontId="10" fillId="0" borderId="0" xfId="462" applyFont="1" applyFill="1" applyBorder="1" applyAlignment="1">
      <alignment horizontal="left" vertical="center" wrapText="1"/>
    </xf>
    <xf numFmtId="0" fontId="11" fillId="0" borderId="0" xfId="462" applyFont="1" applyFill="1" applyBorder="1" applyAlignment="1">
      <alignment horizontal="center" vertical="center"/>
    </xf>
    <xf numFmtId="0" fontId="25" fillId="0" borderId="2" xfId="462" applyFont="1" applyFill="1" applyBorder="1" applyAlignment="1">
      <alignment horizontal="center" vertical="center" wrapText="1"/>
    </xf>
    <xf numFmtId="0" fontId="25" fillId="0" borderId="0" xfId="462" applyFont="1" applyFill="1" applyAlignment="1">
      <alignment horizontal="right" vertical="center" wrapText="1"/>
    </xf>
    <xf numFmtId="0" fontId="25" fillId="0" borderId="0" xfId="462" applyFont="1" applyFill="1" applyBorder="1"/>
    <xf numFmtId="0" fontId="10" fillId="0" borderId="0" xfId="462" applyFont="1" applyFill="1" applyBorder="1" applyAlignment="1">
      <alignment horizontal="center" vertical="center" wrapText="1"/>
    </xf>
    <xf numFmtId="0" fontId="10" fillId="0" borderId="1" xfId="462" applyFont="1" applyFill="1" applyBorder="1" applyAlignment="1">
      <alignment horizontal="center" vertical="center" wrapText="1"/>
    </xf>
    <xf numFmtId="0" fontId="10" fillId="3" borderId="1" xfId="462" applyFont="1" applyFill="1" applyBorder="1" applyAlignment="1">
      <alignment horizontal="center" vertical="center" wrapText="1"/>
    </xf>
    <xf numFmtId="0" fontId="10" fillId="3" borderId="1" xfId="462" applyFont="1" applyFill="1" applyBorder="1" applyAlignment="1">
      <alignment horizontal="left" vertical="center" wrapText="1"/>
    </xf>
    <xf numFmtId="0" fontId="10" fillId="3" borderId="1" xfId="462" applyFont="1" applyFill="1" applyBorder="1" applyAlignment="1">
      <alignment vertical="center" wrapText="1"/>
    </xf>
    <xf numFmtId="0" fontId="7" fillId="0" borderId="0" xfId="854" applyAlignment="1">
      <alignment horizontal="left"/>
    </xf>
    <xf numFmtId="0" fontId="7" fillId="0" borderId="0" xfId="854" applyAlignment="1"/>
    <xf numFmtId="0" fontId="21" fillId="0" borderId="0" xfId="888" applyFont="1" applyFill="1" applyAlignment="1">
      <alignment vertical="center"/>
    </xf>
    <xf numFmtId="0" fontId="27" fillId="0" borderId="0" xfId="462" applyFont="1" applyAlignment="1">
      <alignment horizontal="center" vertical="center"/>
    </xf>
    <xf numFmtId="0" fontId="7" fillId="0" borderId="0" xfId="462" applyAlignment="1">
      <alignment horizontal="left" vertical="center" indent="1"/>
    </xf>
    <xf numFmtId="0" fontId="7" fillId="0" borderId="0" xfId="462" applyAlignment="1">
      <alignment horizontal="right"/>
    </xf>
    <xf numFmtId="182" fontId="10" fillId="0" borderId="3" xfId="462" applyNumberFormat="1" applyFont="1" applyBorder="1" applyAlignment="1">
      <alignment horizontal="center" vertical="center"/>
    </xf>
    <xf numFmtId="0" fontId="10" fillId="0" borderId="3" xfId="462" applyFont="1" applyBorder="1" applyAlignment="1">
      <alignment horizontal="center" vertical="center" wrapText="1"/>
    </xf>
    <xf numFmtId="49" fontId="10" fillId="0" borderId="1" xfId="462" applyNumberFormat="1" applyFont="1" applyFill="1" applyBorder="1" applyAlignment="1" applyProtection="1">
      <alignment horizontal="center" vertical="center"/>
    </xf>
    <xf numFmtId="186" fontId="10" fillId="0" borderId="1" xfId="462" applyNumberFormat="1" applyFont="1" applyFill="1" applyBorder="1" applyAlignment="1" applyProtection="1">
      <alignment vertical="center"/>
    </xf>
    <xf numFmtId="49" fontId="10" fillId="0" borderId="1" xfId="462" applyNumberFormat="1" applyFont="1" applyFill="1" applyBorder="1" applyAlignment="1" applyProtection="1">
      <alignment vertical="center"/>
    </xf>
    <xf numFmtId="49" fontId="7" fillId="0" borderId="1" xfId="462" applyNumberFormat="1" applyFont="1" applyFill="1" applyBorder="1" applyAlignment="1" applyProtection="1">
      <alignment vertical="center"/>
    </xf>
    <xf numFmtId="186" fontId="7" fillId="0" borderId="1" xfId="462" applyNumberFormat="1" applyFont="1" applyFill="1" applyBorder="1" applyAlignment="1" applyProtection="1">
      <alignment vertical="center"/>
    </xf>
    <xf numFmtId="0" fontId="7" fillId="0" borderId="1" xfId="854" applyFill="1" applyBorder="1" applyAlignment="1"/>
    <xf numFmtId="0" fontId="28" fillId="0" borderId="0" xfId="0" applyFont="1" applyFill="1" applyBorder="1" applyAlignment="1"/>
    <xf numFmtId="0" fontId="28" fillId="4" borderId="0" xfId="0" applyFont="1" applyFill="1" applyBorder="1" applyAlignment="1"/>
    <xf numFmtId="49" fontId="29" fillId="4" borderId="0" xfId="0" applyNumberFormat="1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30" fillId="4" borderId="0" xfId="0" applyFont="1" applyFill="1" applyBorder="1" applyAlignment="1">
      <alignment horizontal="left" vertical="center"/>
    </xf>
    <xf numFmtId="49" fontId="31" fillId="4" borderId="0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49" fontId="8" fillId="4" borderId="5" xfId="0" applyNumberFormat="1" applyFont="1" applyFill="1" applyBorder="1" applyAlignment="1">
      <alignment horizontal="center" vertical="center"/>
    </xf>
    <xf numFmtId="49" fontId="8" fillId="4" borderId="5" xfId="0" applyNumberFormat="1" applyFont="1" applyFill="1" applyBorder="1" applyAlignment="1">
      <alignment horizontal="center" vertical="center" wrapText="1" shrinkToFit="1"/>
    </xf>
    <xf numFmtId="49" fontId="6" fillId="4" borderId="5" xfId="0" applyNumberFormat="1" applyFont="1" applyFill="1" applyBorder="1" applyAlignment="1">
      <alignment horizontal="left" vertical="center"/>
    </xf>
    <xf numFmtId="4" fontId="8" fillId="4" borderId="5" xfId="0" applyNumberFormat="1" applyFont="1" applyFill="1" applyBorder="1" applyAlignment="1">
      <alignment horizontal="right" vertical="center"/>
    </xf>
    <xf numFmtId="0" fontId="6" fillId="4" borderId="5" xfId="0" applyFont="1" applyFill="1" applyBorder="1" applyAlignment="1">
      <alignment horizontal="right" vertical="center"/>
    </xf>
    <xf numFmtId="49" fontId="30" fillId="4" borderId="5" xfId="0" applyNumberFormat="1" applyFont="1" applyFill="1" applyBorder="1" applyAlignment="1">
      <alignment horizontal="left" vertical="center"/>
    </xf>
    <xf numFmtId="0" fontId="30" fillId="4" borderId="5" xfId="0" applyFont="1" applyFill="1" applyBorder="1" applyAlignment="1">
      <alignment horizontal="left" vertical="center"/>
    </xf>
    <xf numFmtId="0" fontId="30" fillId="4" borderId="5" xfId="0" applyFont="1" applyFill="1" applyBorder="1" applyAlignment="1">
      <alignment horizontal="right" vertical="center"/>
    </xf>
    <xf numFmtId="49" fontId="8" fillId="4" borderId="8" xfId="0" applyNumberFormat="1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center" vertical="center"/>
    </xf>
    <xf numFmtId="49" fontId="8" fillId="4" borderId="0" xfId="0" applyNumberFormat="1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49" fontId="8" fillId="4" borderId="0" xfId="0" applyNumberFormat="1" applyFont="1" applyFill="1" applyBorder="1" applyAlignment="1">
      <alignment horizontal="left" vertical="center" wrapText="1" shrinkToFit="1"/>
    </xf>
    <xf numFmtId="0" fontId="6" fillId="4" borderId="0" xfId="0" applyFont="1" applyFill="1" applyBorder="1" applyAlignment="1">
      <alignment horizontal="left" vertical="center" wrapText="1" shrinkToFit="1"/>
    </xf>
    <xf numFmtId="0" fontId="8" fillId="4" borderId="0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4" fontId="30" fillId="4" borderId="5" xfId="0" applyNumberFormat="1" applyFont="1" applyFill="1" applyBorder="1" applyAlignment="1">
      <alignment horizontal="right" vertical="center"/>
    </xf>
    <xf numFmtId="49" fontId="6" fillId="4" borderId="0" xfId="0" applyNumberFormat="1" applyFont="1" applyFill="1" applyBorder="1" applyAlignment="1">
      <alignment horizontal="center" vertical="center"/>
    </xf>
    <xf numFmtId="0" fontId="31" fillId="4" borderId="0" xfId="0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center" vertical="center"/>
    </xf>
    <xf numFmtId="49" fontId="8" fillId="4" borderId="0" xfId="0" applyNumberFormat="1" applyFont="1" applyFill="1" applyBorder="1" applyAlignment="1">
      <alignment horizontal="center" vertical="center"/>
    </xf>
    <xf numFmtId="4" fontId="6" fillId="4" borderId="0" xfId="0" applyNumberFormat="1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32" fillId="0" borderId="0" xfId="0" applyFont="1">
      <alignment vertical="center"/>
    </xf>
    <xf numFmtId="0" fontId="33" fillId="0" borderId="0" xfId="703" applyFont="1" applyAlignment="1">
      <alignment horizontal="center" vertical="center"/>
    </xf>
    <xf numFmtId="0" fontId="27" fillId="0" borderId="0" xfId="703" applyFont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703" applyAlignment="1">
      <alignment vertical="center"/>
    </xf>
    <xf numFmtId="0" fontId="7" fillId="4" borderId="0" xfId="703" applyFill="1" applyAlignment="1">
      <alignment vertical="center"/>
    </xf>
    <xf numFmtId="0" fontId="12" fillId="0" borderId="0" xfId="703" applyFont="1" applyAlignment="1">
      <alignment vertical="center"/>
    </xf>
    <xf numFmtId="0" fontId="27" fillId="4" borderId="0" xfId="703" applyFont="1" applyFill="1" applyAlignment="1">
      <alignment horizontal="center" vertical="center"/>
    </xf>
    <xf numFmtId="0" fontId="7" fillId="4" borderId="0" xfId="703" applyFill="1" applyAlignment="1">
      <alignment horizontal="right" vertical="center"/>
    </xf>
    <xf numFmtId="0" fontId="10" fillId="0" borderId="1" xfId="510" applyFont="1" applyFill="1" applyBorder="1" applyAlignment="1">
      <alignment horizontal="center" vertical="center" wrapText="1"/>
    </xf>
    <xf numFmtId="182" fontId="10" fillId="4" borderId="1" xfId="510" applyNumberFormat="1" applyFont="1" applyFill="1" applyBorder="1" applyAlignment="1">
      <alignment horizontal="center" vertical="center" wrapText="1"/>
    </xf>
    <xf numFmtId="187" fontId="8" fillId="4" borderId="1" xfId="510" applyNumberFormat="1" applyFont="1" applyFill="1" applyBorder="1" applyAlignment="1">
      <alignment horizontal="right" vertical="center" wrapText="1"/>
    </xf>
    <xf numFmtId="0" fontId="8" fillId="0" borderId="1" xfId="510" applyFont="1" applyFill="1" applyBorder="1" applyAlignment="1">
      <alignment vertical="center"/>
    </xf>
    <xf numFmtId="0" fontId="8" fillId="0" borderId="1" xfId="510" applyFont="1" applyFill="1" applyBorder="1" applyAlignment="1">
      <alignment horizontal="left" vertical="center"/>
    </xf>
    <xf numFmtId="49" fontId="7" fillId="0" borderId="9" xfId="510" applyNumberFormat="1" applyFont="1" applyFill="1" applyBorder="1" applyAlignment="1">
      <alignment vertical="center"/>
    </xf>
    <xf numFmtId="49" fontId="7" fillId="0" borderId="9" xfId="510" applyNumberFormat="1" applyFont="1" applyFill="1" applyBorder="1" applyAlignment="1">
      <alignment horizontal="left" vertical="center" indent="2"/>
    </xf>
    <xf numFmtId="49" fontId="7" fillId="0" borderId="1" xfId="510" applyNumberFormat="1" applyFont="1" applyFill="1" applyBorder="1" applyAlignment="1">
      <alignment vertical="center"/>
    </xf>
    <xf numFmtId="49" fontId="7" fillId="0" borderId="1" xfId="510" applyNumberFormat="1" applyFont="1" applyFill="1" applyBorder="1" applyAlignment="1" applyProtection="1">
      <alignment horizontal="left" vertical="center" indent="2"/>
    </xf>
    <xf numFmtId="49" fontId="7" fillId="0" borderId="4" xfId="510" applyNumberFormat="1" applyFont="1" applyFill="1" applyBorder="1" applyAlignment="1" applyProtection="1">
      <alignment horizontal="left" vertical="center" indent="2"/>
    </xf>
    <xf numFmtId="0" fontId="6" fillId="0" borderId="1" xfId="510" applyFont="1" applyFill="1" applyBorder="1" applyAlignment="1">
      <alignment horizontal="left" vertical="center" indent="2"/>
    </xf>
    <xf numFmtId="187" fontId="6" fillId="4" borderId="1" xfId="510" applyNumberFormat="1" applyFont="1" applyFill="1" applyBorder="1" applyAlignment="1">
      <alignment horizontal="right" vertical="center" wrapText="1"/>
    </xf>
    <xf numFmtId="0" fontId="7" fillId="0" borderId="0" xfId="462" applyFont="1" applyAlignment="1">
      <alignment vertical="center"/>
    </xf>
    <xf numFmtId="0" fontId="7" fillId="4" borderId="0" xfId="462" applyFont="1" applyFill="1"/>
    <xf numFmtId="0" fontId="7" fillId="4" borderId="0" xfId="462" applyFont="1" applyFill="1" applyAlignment="1">
      <alignment horizontal="right" vertical="center"/>
    </xf>
    <xf numFmtId="0" fontId="7" fillId="0" borderId="0" xfId="462" applyFont="1"/>
    <xf numFmtId="0" fontId="17" fillId="0" borderId="0" xfId="462" applyFont="1" applyAlignment="1">
      <alignment horizontal="center" vertical="center" wrapText="1"/>
    </xf>
    <xf numFmtId="0" fontId="17" fillId="4" borderId="0" xfId="462" applyFont="1" applyFill="1" applyAlignment="1">
      <alignment horizontal="right" vertical="center" wrapText="1"/>
    </xf>
    <xf numFmtId="0" fontId="7" fillId="0" borderId="0" xfId="462" applyFont="1" applyFill="1" applyAlignment="1">
      <alignment vertical="center"/>
    </xf>
    <xf numFmtId="189" fontId="7" fillId="4" borderId="0" xfId="462" applyNumberFormat="1" applyFont="1" applyFill="1" applyAlignment="1">
      <alignment horizontal="right"/>
    </xf>
    <xf numFmtId="0" fontId="10" fillId="0" borderId="1" xfId="462" applyFont="1" applyFill="1" applyBorder="1" applyAlignment="1">
      <alignment horizontal="center" vertical="center"/>
    </xf>
    <xf numFmtId="0" fontId="10" fillId="4" borderId="1" xfId="462" applyFont="1" applyFill="1" applyBorder="1" applyAlignment="1">
      <alignment horizontal="right" vertical="center"/>
    </xf>
    <xf numFmtId="0" fontId="10" fillId="4" borderId="1" xfId="462" applyFont="1" applyFill="1" applyBorder="1" applyAlignment="1">
      <alignment horizontal="left" vertical="center"/>
    </xf>
    <xf numFmtId="49" fontId="10" fillId="4" borderId="1" xfId="469" applyNumberFormat="1" applyFont="1" applyFill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 wrapText="1" shrinkToFit="1"/>
    </xf>
    <xf numFmtId="0" fontId="7" fillId="4" borderId="1" xfId="462" applyFont="1" applyFill="1" applyBorder="1" applyAlignment="1">
      <alignment horizontal="right" vertical="center"/>
    </xf>
    <xf numFmtId="49" fontId="6" fillId="3" borderId="10" xfId="0" applyNumberFormat="1" applyFont="1" applyFill="1" applyBorder="1" applyAlignment="1">
      <alignment horizontal="left" vertical="center" wrapText="1" shrinkToFit="1"/>
    </xf>
    <xf numFmtId="0" fontId="7" fillId="4" borderId="3" xfId="462" applyFont="1" applyFill="1" applyBorder="1" applyAlignment="1">
      <alignment horizontal="right" vertical="center"/>
    </xf>
    <xf numFmtId="49" fontId="6" fillId="3" borderId="1" xfId="0" applyNumberFormat="1" applyFont="1" applyFill="1" applyBorder="1" applyAlignment="1">
      <alignment horizontal="left" vertical="center" wrapText="1" shrinkToFit="1"/>
    </xf>
    <xf numFmtId="0" fontId="7" fillId="0" borderId="0" xfId="855" applyFill="1"/>
    <xf numFmtId="0" fontId="7" fillId="0" borderId="0" xfId="855" applyAlignment="1">
      <alignment horizontal="center" vertical="center"/>
    </xf>
    <xf numFmtId="0" fontId="7" fillId="0" borderId="0" xfId="855"/>
    <xf numFmtId="0" fontId="7" fillId="4" borderId="0" xfId="855" applyFill="1"/>
    <xf numFmtId="0" fontId="10" fillId="0" borderId="0" xfId="855" applyFont="1" applyAlignment="1">
      <alignment vertical="center"/>
    </xf>
    <xf numFmtId="182" fontId="11" fillId="0" borderId="0" xfId="914" applyNumberFormat="1" applyFont="1" applyFill="1" applyBorder="1" applyAlignment="1">
      <alignment horizontal="center" vertical="center"/>
    </xf>
    <xf numFmtId="182" fontId="11" fillId="4" borderId="0" xfId="914" applyNumberFormat="1" applyFont="1" applyFill="1" applyBorder="1" applyAlignment="1">
      <alignment horizontal="center" vertical="center"/>
    </xf>
    <xf numFmtId="0" fontId="19" fillId="0" borderId="0" xfId="914" applyFont="1" applyFill="1" applyAlignment="1"/>
    <xf numFmtId="0" fontId="19" fillId="4" borderId="0" xfId="914" applyFont="1" applyFill="1" applyAlignment="1">
      <alignment horizontal="center"/>
    </xf>
    <xf numFmtId="184" fontId="7" fillId="4" borderId="0" xfId="0" applyNumberFormat="1" applyFont="1" applyFill="1" applyAlignment="1">
      <alignment horizontal="right" vertical="center" wrapText="1"/>
    </xf>
    <xf numFmtId="0" fontId="10" fillId="0" borderId="3" xfId="160" applyNumberFormat="1" applyFont="1" applyFill="1" applyBorder="1" applyAlignment="1" applyProtection="1">
      <alignment horizontal="center" vertical="center"/>
    </xf>
    <xf numFmtId="0" fontId="10" fillId="4" borderId="6" xfId="160" applyNumberFormat="1" applyFont="1" applyFill="1" applyBorder="1" applyAlignment="1" applyProtection="1">
      <alignment horizontal="center" vertical="center"/>
    </xf>
    <xf numFmtId="0" fontId="10" fillId="0" borderId="1" xfId="160" applyNumberFormat="1" applyFont="1" applyFill="1" applyBorder="1" applyAlignment="1" applyProtection="1">
      <alignment horizontal="center" vertical="center"/>
    </xf>
    <xf numFmtId="0" fontId="10" fillId="4" borderId="1" xfId="160" applyNumberFormat="1" applyFont="1" applyFill="1" applyBorder="1" applyAlignment="1" applyProtection="1">
      <alignment horizontal="center" vertical="center"/>
    </xf>
    <xf numFmtId="0" fontId="10" fillId="0" borderId="1" xfId="160" applyNumberFormat="1" applyFont="1" applyFill="1" applyBorder="1" applyAlignment="1" applyProtection="1">
      <alignment horizontal="left" vertical="center"/>
    </xf>
    <xf numFmtId="185" fontId="10" fillId="0" borderId="1" xfId="160" applyNumberFormat="1" applyFont="1" applyFill="1" applyBorder="1" applyAlignment="1" applyProtection="1">
      <alignment horizontal="left" vertical="center"/>
    </xf>
    <xf numFmtId="0" fontId="7" fillId="0" borderId="1" xfId="160" applyNumberFormat="1" applyFont="1" applyFill="1" applyBorder="1" applyAlignment="1" applyProtection="1">
      <alignment horizontal="left" vertical="center"/>
    </xf>
    <xf numFmtId="185" fontId="7" fillId="0" borderId="1" xfId="160" applyNumberFormat="1" applyFont="1" applyFill="1" applyBorder="1" applyAlignment="1" applyProtection="1">
      <alignment horizontal="left" vertical="center"/>
    </xf>
    <xf numFmtId="188" fontId="7" fillId="4" borderId="1" xfId="915" applyNumberFormat="1" applyFont="1" applyFill="1" applyBorder="1" applyAlignment="1">
      <alignment horizontal="right" vertical="center" wrapText="1"/>
    </xf>
    <xf numFmtId="1" fontId="7" fillId="0" borderId="0" xfId="855" applyNumberFormat="1" applyFill="1"/>
    <xf numFmtId="185" fontId="10" fillId="0" borderId="1" xfId="160" applyNumberFormat="1" applyFont="1" applyFill="1" applyBorder="1" applyAlignment="1" applyProtection="1">
      <alignment vertical="center"/>
    </xf>
    <xf numFmtId="188" fontId="10" fillId="4" borderId="1" xfId="915" applyNumberFormat="1" applyFont="1" applyFill="1" applyBorder="1" applyAlignment="1">
      <alignment horizontal="right" vertical="center" wrapText="1"/>
    </xf>
    <xf numFmtId="187" fontId="10" fillId="4" borderId="1" xfId="915" applyNumberFormat="1" applyFont="1" applyFill="1" applyBorder="1" applyAlignment="1">
      <alignment horizontal="right" vertical="center" wrapText="1"/>
    </xf>
    <xf numFmtId="3" fontId="10" fillId="0" borderId="1" xfId="703" applyNumberFormat="1" applyFont="1" applyFill="1" applyBorder="1" applyAlignment="1" applyProtection="1">
      <alignment horizontal="left" vertical="center"/>
    </xf>
    <xf numFmtId="0" fontId="7" fillId="0" borderId="1" xfId="914" applyFont="1" applyFill="1" applyBorder="1" applyAlignment="1">
      <alignment vertical="center"/>
    </xf>
    <xf numFmtId="0" fontId="10" fillId="0" borderId="1" xfId="703" applyNumberFormat="1" applyFont="1" applyFill="1" applyBorder="1" applyAlignment="1" applyProtection="1">
      <alignment horizontal="left" vertical="center"/>
    </xf>
    <xf numFmtId="0" fontId="0" fillId="0" borderId="1" xfId="914" applyFont="1" applyFill="1" applyBorder="1" applyAlignment="1">
      <alignment vertical="center"/>
    </xf>
    <xf numFmtId="180" fontId="7" fillId="0" borderId="1" xfId="424" applyNumberFormat="1" applyFont="1" applyFill="1" applyBorder="1" applyAlignment="1">
      <alignment vertical="center"/>
    </xf>
    <xf numFmtId="180" fontId="7" fillId="4" borderId="11" xfId="424" applyNumberFormat="1" applyFont="1" applyFill="1" applyBorder="1" applyAlignment="1">
      <alignment vertical="center"/>
    </xf>
    <xf numFmtId="0" fontId="7" fillId="0" borderId="0" xfId="160" applyFont="1" applyFill="1"/>
    <xf numFmtId="0" fontId="10" fillId="0" borderId="1" xfId="160" applyFont="1" applyFill="1" applyBorder="1" applyAlignment="1">
      <alignment horizontal="center" vertical="center"/>
    </xf>
    <xf numFmtId="185" fontId="10" fillId="0" borderId="1" xfId="160" applyNumberFormat="1" applyFont="1" applyFill="1" applyBorder="1" applyAlignment="1">
      <alignment horizontal="center" vertical="center"/>
    </xf>
    <xf numFmtId="188" fontId="10" fillId="4" borderId="1" xfId="890" applyNumberFormat="1" applyFont="1" applyFill="1" applyBorder="1" applyAlignment="1">
      <alignment horizontal="right" vertical="center" wrapText="1"/>
    </xf>
    <xf numFmtId="0" fontId="7" fillId="0" borderId="0" xfId="914" applyFont="1" applyFill="1"/>
    <xf numFmtId="0" fontId="7" fillId="4" borderId="0" xfId="914" applyFont="1" applyFill="1" applyAlignment="1">
      <alignment horizontal="center"/>
    </xf>
    <xf numFmtId="0" fontId="0" fillId="0" borderId="0" xfId="0" applyFill="1" applyAlignment="1">
      <alignment vertical="center"/>
    </xf>
    <xf numFmtId="178" fontId="6" fillId="4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49" fontId="8" fillId="4" borderId="5" xfId="0" applyNumberFormat="1" applyFont="1" applyFill="1" applyBorder="1" applyAlignment="1">
      <alignment horizontal="left" vertical="center"/>
    </xf>
    <xf numFmtId="0" fontId="10" fillId="0" borderId="0" xfId="462" applyFont="1" applyAlignment="1">
      <alignment vertical="center"/>
    </xf>
    <xf numFmtId="0" fontId="7" fillId="0" borderId="0" xfId="916" applyFont="1" applyAlignment="1"/>
    <xf numFmtId="0" fontId="0" fillId="4" borderId="0" xfId="0" applyFill="1">
      <alignment vertical="center"/>
    </xf>
    <xf numFmtId="0" fontId="34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" fillId="4" borderId="1" xfId="0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49" fontId="8" fillId="3" borderId="5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23" fillId="0" borderId="0" xfId="914" applyFont="1" applyFill="1" applyAlignment="1">
      <alignment vertical="center"/>
    </xf>
    <xf numFmtId="185" fontId="7" fillId="4" borderId="0" xfId="914" applyNumberFormat="1" applyFont="1" applyFill="1" applyAlignment="1">
      <alignment vertical="center"/>
    </xf>
    <xf numFmtId="0" fontId="7" fillId="4" borderId="0" xfId="914" applyFont="1" applyFill="1" applyAlignment="1">
      <alignment vertical="center"/>
    </xf>
    <xf numFmtId="0" fontId="7" fillId="4" borderId="0" xfId="914" applyFont="1" applyFill="1" applyAlignment="1">
      <alignment horizontal="right" vertical="center"/>
    </xf>
    <xf numFmtId="0" fontId="16" fillId="0" borderId="0" xfId="0" applyFont="1">
      <alignment vertical="center"/>
    </xf>
    <xf numFmtId="0" fontId="27" fillId="4" borderId="0" xfId="0" applyFont="1" applyFill="1" applyAlignment="1">
      <alignment horizontal="center" vertical="center"/>
    </xf>
    <xf numFmtId="0" fontId="0" fillId="4" borderId="0" xfId="0" applyFill="1" applyBorder="1">
      <alignment vertical="center"/>
    </xf>
    <xf numFmtId="0" fontId="13" fillId="0" borderId="0" xfId="0" applyFont="1" applyBorder="1" applyAlignment="1">
      <alignment horizontal="right" vertical="center"/>
    </xf>
    <xf numFmtId="0" fontId="35" fillId="0" borderId="1" xfId="0" applyFont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35" fillId="4" borderId="12" xfId="0" applyFont="1" applyFill="1" applyBorder="1" applyAlignment="1">
      <alignment horizontal="center" vertical="center"/>
    </xf>
    <xf numFmtId="0" fontId="35" fillId="4" borderId="13" xfId="0" applyFont="1" applyFill="1" applyBorder="1" applyAlignment="1">
      <alignment horizontal="center" vertical="center"/>
    </xf>
    <xf numFmtId="0" fontId="35" fillId="4" borderId="14" xfId="0" applyFont="1" applyFill="1" applyBorder="1" applyAlignment="1">
      <alignment horizontal="center" vertical="center"/>
    </xf>
    <xf numFmtId="0" fontId="35" fillId="4" borderId="14" xfId="0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horizontal="left" vertical="center"/>
    </xf>
    <xf numFmtId="0" fontId="10" fillId="0" borderId="1" xfId="891" applyNumberFormat="1" applyFont="1" applyBorder="1" applyAlignment="1">
      <alignment horizontal="right" vertical="center"/>
    </xf>
    <xf numFmtId="49" fontId="30" fillId="3" borderId="5" xfId="0" applyNumberFormat="1" applyFont="1" applyFill="1" applyBorder="1" applyAlignment="1">
      <alignment horizontal="left" vertical="center"/>
    </xf>
    <xf numFmtId="0" fontId="13" fillId="4" borderId="1" xfId="891" applyNumberFormat="1" applyFont="1" applyFill="1" applyBorder="1" applyAlignment="1">
      <alignment horizontal="right" vertical="center"/>
    </xf>
    <xf numFmtId="0" fontId="13" fillId="0" borderId="1" xfId="891" applyNumberFormat="1" applyFont="1" applyBorder="1" applyAlignment="1">
      <alignment horizontal="right" vertical="center"/>
    </xf>
    <xf numFmtId="0" fontId="20" fillId="0" borderId="1" xfId="703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</cellXfs>
  <cellStyles count="1092">
    <cellStyle name="常规" xfId="0" builtinId="0"/>
    <cellStyle name="货币[0]" xfId="1" builtinId="7"/>
    <cellStyle name="好_2-67" xfId="2"/>
    <cellStyle name="好_促进扩大信贷增量_四川省2017年省对市（州）税收返还和转移支付分地区预算（草案）--社保处" xfId="3"/>
    <cellStyle name="0,0_x000d_&#10;NA_x000d_&#10;_2017年省对市(州)税收返还和转移支付预算" xfId="4"/>
    <cellStyle name="20% - 强调文字颜色 3" xfId="5" builtinId="38"/>
    <cellStyle name="差_汇总_2 2 2" xfId="6"/>
    <cellStyle name="好_4" xfId="7"/>
    <cellStyle name="输入" xfId="8" builtinId="20"/>
    <cellStyle name="常规_(陈诚修改稿)2006年全省及省级财政决算及07年预算执行情况表(A4 留底自用) 3" xfId="9"/>
    <cellStyle name="货币" xfId="10" builtinId="4"/>
    <cellStyle name="差_Sheet19" xfId="11"/>
    <cellStyle name="差_Sheet14_四川省2017年省对市（州）税收返还和转移支付分地区预算（草案）--社保处" xfId="12"/>
    <cellStyle name="20% - Accent1_2016年四川省省级一般公共预算支出执行情况表" xfId="13"/>
    <cellStyle name="好_汇总 3_四川省2017年省对市（州）税收返还和转移支付分地区预算（草案）--社保处" xfId="14"/>
    <cellStyle name="差_2015直接融资汇总表 2 2_2017年省对市(州)税收返还和转移支付预算" xfId="15"/>
    <cellStyle name="千位分隔[0]" xfId="16" builtinId="6"/>
    <cellStyle name="差_Sheet16_四川省2017年省对市（州）税收返还和转移支付分地区预算（草案）--社保处" xfId="17"/>
    <cellStyle name="好_2-46_四川省2017年省对市（州）税收返还和转移支付分地区预算（草案）--社保处" xfId="18"/>
    <cellStyle name="差" xfId="19" builtinId="27"/>
    <cellStyle name="常规 31 2" xfId="20"/>
    <cellStyle name="常规 26 2" xfId="21"/>
    <cellStyle name="40% - 强调文字颜色 3" xfId="22" builtinId="39"/>
    <cellStyle name="输出 2 2_2017年省对市(州)税收返还和转移支付预算" xfId="23"/>
    <cellStyle name="Input 2" xfId="24"/>
    <cellStyle name="常规 7 3" xfId="25"/>
    <cellStyle name="千位分隔" xfId="26" builtinId="3"/>
    <cellStyle name="强调文字颜色 4 2_四川省2017年省对市（州）税收返还和转移支付分地区预算（草案）--社保处" xfId="27"/>
    <cellStyle name="60% - 强调文字颜色 3" xfId="28" builtinId="40"/>
    <cellStyle name="超链接" xfId="29" builtinId="8"/>
    <cellStyle name="Calculation_2016年全省及省级财政收支执行及2017年预算草案表（20161206，预审自用稿）" xfId="30"/>
    <cellStyle name="常规 10 2 2 3" xfId="31"/>
    <cellStyle name="百分比" xfId="32" builtinId="5"/>
    <cellStyle name="60% - 强调文字颜色 4 2 2 2" xfId="33"/>
    <cellStyle name="已访问的超链接" xfId="34" builtinId="9"/>
    <cellStyle name="常规 17 4_2016年四川省省级一般公共预算支出执行情况表" xfId="35"/>
    <cellStyle name="差_4-14" xfId="36"/>
    <cellStyle name="差_促进扩大信贷增量 3" xfId="37"/>
    <cellStyle name="常规 5_2017年省对市(州)税收返还和转移支付预算" xfId="38"/>
    <cellStyle name="常规 6" xfId="39"/>
    <cellStyle name="注释" xfId="40" builtinId="10"/>
    <cellStyle name="60% - 强调文字颜色 2" xfId="41" builtinId="36"/>
    <cellStyle name="解释性文本 2 2" xfId="42"/>
    <cellStyle name="标题 4" xfId="43" builtinId="19"/>
    <cellStyle name="60% - 强调文字颜色 1 2 2_2017年省对市(州)税收返还和转移支付预算" xfId="44"/>
    <cellStyle name="差_Sheet14" xfId="45"/>
    <cellStyle name="警告文本" xfId="46" builtinId="11"/>
    <cellStyle name="60% - 强调文字颜色 2 2 2" xfId="47"/>
    <cellStyle name="常规 5 2" xfId="48"/>
    <cellStyle name="Note_2016年全省及省级财政收支执行及2017年预算草案表（20161206，预审自用稿）" xfId="49"/>
    <cellStyle name="强调文字颜色 1 2 3" xfId="50"/>
    <cellStyle name="标题" xfId="51" builtinId="15"/>
    <cellStyle name="解释性文本" xfId="52" builtinId="53"/>
    <cellStyle name="百分比 4" xfId="53"/>
    <cellStyle name="标题 1" xfId="54" builtinId="16"/>
    <cellStyle name="常规 2 3 2_2017年省对市(州)税收返还和转移支付预算" xfId="55"/>
    <cellStyle name="差_其他工程费用计费_四川省2017年省对市（州）税收返还和转移支付分地区预算（草案）--社保处" xfId="56"/>
    <cellStyle name="60% - 强调文字颜色 2 2 2 2" xfId="57"/>
    <cellStyle name="常规 5 2 2" xfId="58"/>
    <cellStyle name="标题 2" xfId="59" builtinId="17"/>
    <cellStyle name="Accent6 2" xfId="60"/>
    <cellStyle name="60% - 强调文字颜色 1" xfId="61" builtinId="32"/>
    <cellStyle name="60% - 强调文字颜色 2 2 2 3" xfId="62"/>
    <cellStyle name="常规 5 2 3" xfId="63"/>
    <cellStyle name="标题 3" xfId="64" builtinId="18"/>
    <cellStyle name="60% - 强调文字颜色 4" xfId="65" builtinId="44"/>
    <cellStyle name="输出" xfId="66" builtinId="21"/>
    <cellStyle name="Input" xfId="67"/>
    <cellStyle name="常规 26" xfId="68"/>
    <cellStyle name="常规 31" xfId="69"/>
    <cellStyle name="样式 1_2017年省对市(州)税收返还和转移支付预算" xfId="70"/>
    <cellStyle name="计算" xfId="71" builtinId="22"/>
    <cellStyle name="好_2015财金互动汇总（加人行、补成都） 2 2" xfId="72"/>
    <cellStyle name="40% - 强调文字颜色 4 2" xfId="73"/>
    <cellStyle name="检查单元格" xfId="74" builtinId="23"/>
    <cellStyle name="20% - 强调文字颜色 6" xfId="75" builtinId="50"/>
    <cellStyle name="强调文字颜色 2" xfId="76" builtinId="33"/>
    <cellStyle name="好_3-义务教育均衡发展专项" xfId="77"/>
    <cellStyle name="链接单元格" xfId="78" builtinId="24"/>
    <cellStyle name="60% - 强调文字颜色 4 2 3" xfId="79"/>
    <cellStyle name="汇总" xfId="80" builtinId="25"/>
    <cellStyle name="好" xfId="81" builtinId="26"/>
    <cellStyle name="好_2017年省对市（州）税收返还和转移支付预算分地区情况表（华侨事务补助）(1)" xfId="82"/>
    <cellStyle name="Heading 3" xfId="83"/>
    <cellStyle name="20% - Accent3 2" xfId="84"/>
    <cellStyle name="适中" xfId="85" builtinId="28"/>
    <cellStyle name="常规 8 2" xfId="86"/>
    <cellStyle name="20% - 强调文字颜色 5" xfId="87" builtinId="46"/>
    <cellStyle name="强调文字颜色 1" xfId="88" builtinId="29"/>
    <cellStyle name="20% - 强调文字颜色 1" xfId="89" builtinId="30"/>
    <cellStyle name="差_5-农村教师周转房建设" xfId="90"/>
    <cellStyle name="40% - 强调文字颜色 1" xfId="91" builtinId="31"/>
    <cellStyle name="常规 47 2 3" xfId="92"/>
    <cellStyle name="20% - 强调文字颜色 2" xfId="93" builtinId="34"/>
    <cellStyle name="常规_录入表" xfId="94"/>
    <cellStyle name="40% - 强调文字颜色 2" xfId="95" builtinId="35"/>
    <cellStyle name="好_促进扩大信贷增量_2017年省对市(州)税收返还和转移支付预算" xfId="96"/>
    <cellStyle name="40% - Accent1_2016年四川省省级一般公共预算支出执行情况表" xfId="97"/>
    <cellStyle name="强调文字颜色 3" xfId="98" builtinId="37"/>
    <cellStyle name="强调文字颜色 4" xfId="99" builtinId="41"/>
    <cellStyle name="差_汇总_2 2 3" xfId="100"/>
    <cellStyle name="常规 47 2 2 2" xfId="101"/>
    <cellStyle name="20% - 强调文字颜色 4" xfId="102" builtinId="42"/>
    <cellStyle name="40% - 强调文字颜色 4" xfId="103" builtinId="43"/>
    <cellStyle name="差_汇总_2 2_2017年省对市(州)税收返还和转移支付预算" xfId="104"/>
    <cellStyle name="强调文字颜色 5" xfId="105" builtinId="45"/>
    <cellStyle name="好_2015直接融资汇总表" xfId="106"/>
    <cellStyle name="40% - 强调文字颜色 5" xfId="107" builtinId="47"/>
    <cellStyle name="好_Sheet19_四川省2017年省对市（州）税收返还和转移支付分地区预算（草案）--社保处" xfId="108"/>
    <cellStyle name="60% - 强调文字颜色 5 2 2 2" xfId="109"/>
    <cellStyle name="好_2015财金互动汇总（加人行、补成都） 3" xfId="110"/>
    <cellStyle name="好_四川省2017年省对市（州）税收返还和转移支付分地区预算（草案）--行政政法处" xfId="111"/>
    <cellStyle name="60% - 强调文字颜色 5" xfId="112" builtinId="48"/>
    <cellStyle name="强调文字颜色 6" xfId="113" builtinId="49"/>
    <cellStyle name="Heading 3 2" xfId="114"/>
    <cellStyle name="差_2-62_四川省2017年省对市（州）税收返还和转移支付分地区预算（草案）--社保处" xfId="115"/>
    <cellStyle name="好_2015财金互动汇总（加人行、补成都） 4" xfId="116"/>
    <cellStyle name="60% - 强调文字颜色 5 2 2 3" xfId="117"/>
    <cellStyle name="适中 2" xfId="118"/>
    <cellStyle name="40% - 强调文字颜色 6" xfId="119" builtinId="51"/>
    <cellStyle name="常规 48 3" xfId="120"/>
    <cellStyle name="差_2015直接融资汇总表 2" xfId="121"/>
    <cellStyle name="常规_社保基金预算报人大建议表样 2" xfId="122"/>
    <cellStyle name="60% - 强调文字颜色 6" xfId="123" builtinId="52"/>
    <cellStyle name="_ET_STYLE_NoName_00_" xfId="124"/>
    <cellStyle name="差_博物馆纪念馆逐步免费开放补助资金" xfId="125"/>
    <cellStyle name="标题 4 2 2" xfId="126"/>
    <cellStyle name="千位分隔 3 2" xfId="127"/>
    <cellStyle name="60% - 强调文字颜色 3 2_四川省2017年省对市（州）税收返还和转移支付分地区预算（草案）--社保处" xfId="128"/>
    <cellStyle name="强调文字颜色 1 2 2_2017年省对市(州)税收返还和转移支付预算" xfId="129"/>
    <cellStyle name="20% - Accent2_2016年四川省省级一般公共预算支出执行情况表" xfId="130"/>
    <cellStyle name="0,0_x000d_&#10;NA_x000d_&#10; 4" xfId="131"/>
    <cellStyle name="60% - 强调文字颜色 3 2 2 2" xfId="132"/>
    <cellStyle name="差_“三区”文化人才专项资金" xfId="133"/>
    <cellStyle name="20% - Accent2 2" xfId="134"/>
    <cellStyle name="0,0_x000d_&#10;NA_x000d_&#10; 3" xfId="135"/>
    <cellStyle name="差_4-农村义教“营养改善计划”" xfId="136"/>
    <cellStyle name="20% - Accent2" xfId="137"/>
    <cellStyle name="强调文字颜色 2 2 3" xfId="138"/>
    <cellStyle name="差_8 2017年省对市（州）税收返还和转移支付预算分地区情况表（民族事业发展资金）(1)" xfId="139"/>
    <cellStyle name="60% - 强调文字颜色 3 2 2" xfId="140"/>
    <cellStyle name="差_4-24" xfId="141"/>
    <cellStyle name="20% - Accent3" xfId="142"/>
    <cellStyle name="差_4-30" xfId="143"/>
    <cellStyle name="60% - 强调文字颜色 3 2 3" xfId="144"/>
    <cellStyle name="0,0_x000d_&#10;NA_x000d_&#10; 2" xfId="145"/>
    <cellStyle name="20% - Accent1 2" xfId="146"/>
    <cellStyle name="强调文字颜色 2 2 2 2" xfId="147"/>
    <cellStyle name="20% - Accent1" xfId="148"/>
    <cellStyle name="强调文字颜色 2 2 2" xfId="149"/>
    <cellStyle name="好_汇总_四川省2017年省对市（州）税收返还和转移支付分地区预算（草案）--社保处" xfId="150"/>
    <cellStyle name="0,0_x000d_&#10;NA_x000d_&#10;" xfId="151"/>
    <cellStyle name="差_4-23" xfId="152"/>
    <cellStyle name="差_四川省2017年省对市（州）税收返还和转移支付分地区预算（草案）--行政政法处" xfId="153"/>
    <cellStyle name="20% - 强调文字颜色 3 2 2 3" xfId="154"/>
    <cellStyle name="0,0_x000d_&#10;NA_x000d_&#10; 2 2" xfId="155"/>
    <cellStyle name="40% - 强调文字颜色 3 2 2_2017年省对市(州)税收返还和转移支付预算" xfId="156"/>
    <cellStyle name="0,0_x000d_&#10;NA_x000d_&#10; 2 3" xfId="157"/>
    <cellStyle name="计算 2 2" xfId="158"/>
    <cellStyle name="40% - 强调文字颜色 3 2" xfId="159"/>
    <cellStyle name="常规 26 2 2" xfId="160"/>
    <cellStyle name="0,0_x000d_&#10;NA_x000d_&#10; 2_2017年省对市(州)税收返还和转移支付预算" xfId="161"/>
    <cellStyle name="Explanatory Text" xfId="162"/>
    <cellStyle name="好_促进扩大信贷增量 2 2_四川省2017年省对市（州）税收返还和转移支付分地区预算（草案）--社保处" xfId="163"/>
    <cellStyle name="强调文字颜色 1 2" xfId="164"/>
    <cellStyle name="20% - Accent3_2016年四川省省级一般公共预算支出执行情况表" xfId="165"/>
    <cellStyle name="Linked Cell_2016年全省及省级财政收支执行及2017年预算草案表（20161206，预审自用稿）" xfId="166"/>
    <cellStyle name="20% - Accent4" xfId="167"/>
    <cellStyle name="差_4-31" xfId="168"/>
    <cellStyle name="20% - Accent4 2" xfId="169"/>
    <cellStyle name="20% - Accent4_2016年四川省省级一般公共预算支出执行情况表" xfId="170"/>
    <cellStyle name="好_4-31" xfId="171"/>
    <cellStyle name="20% - Accent5" xfId="172"/>
    <cellStyle name="20% - Accent5 2" xfId="173"/>
    <cellStyle name="差_25 消防部队大型装备建设补助经费" xfId="174"/>
    <cellStyle name="40% - Accent2_2016年四川省省级一般公共预算支出执行情况表" xfId="175"/>
    <cellStyle name="20% - Accent5_2016年四川省省级一般公共预算支出执行情况表" xfId="176"/>
    <cellStyle name="输入 2 2 2" xfId="177"/>
    <cellStyle name="差_汇总 2_四川省2017年省对市（州）税收返还和转移支付分地区预算（草案）--社保处" xfId="178"/>
    <cellStyle name="好_2015财金互动汇总（加人行、补成都） 2 3" xfId="179"/>
    <cellStyle name="差_2-义务教育经费保障机制改革" xfId="180"/>
    <cellStyle name="20% - Accent6" xfId="181"/>
    <cellStyle name="20% - Accent6 2" xfId="182"/>
    <cellStyle name="Accent3 2" xfId="183"/>
    <cellStyle name="20% - Accent6_2016年四川省省级一般公共预算支出执行情况表" xfId="184"/>
    <cellStyle name="20% - 强调文字颜色 1 2" xfId="185"/>
    <cellStyle name="好_省级文化发展专项资金" xfId="186"/>
    <cellStyle name="20% - 强调文字颜色 1 2 2" xfId="187"/>
    <cellStyle name="Note" xfId="188"/>
    <cellStyle name="常规 2 3 2 3" xfId="189"/>
    <cellStyle name="Note 2" xfId="190"/>
    <cellStyle name="20% - 强调文字颜色 1 2 2 2" xfId="191"/>
    <cellStyle name="标题 5" xfId="192"/>
    <cellStyle name="解释性文本 2 3" xfId="193"/>
    <cellStyle name="差_1-政策性保险财政补助资金" xfId="194"/>
    <cellStyle name="20% - 强调文字颜色 1 2 2 3" xfId="195"/>
    <cellStyle name="20% - 强调文字颜色 1 2 2_2017年省对市(州)税收返还和转移支付预算" xfId="196"/>
    <cellStyle name="20% - 强调文字颜色 1 2 3" xfId="197"/>
    <cellStyle name="标题 5 2_2017年省对市(州)税收返还和转移支付预算" xfId="198"/>
    <cellStyle name="好_促进扩大信贷增量 3_四川省2017年省对市（州）税收返还和转移支付分地区预算（草案）--社保处" xfId="199"/>
    <cellStyle name="40% - 强调文字颜色 2 2" xfId="200"/>
    <cellStyle name="20% - 强调文字颜色 1 2_四川省2017年省对市（州）税收返还和转移支付分地区预算（草案）--社保处" xfId="201"/>
    <cellStyle name="差_2015直接融资汇总表" xfId="202"/>
    <cellStyle name="常规_社保基金预算报人大建议表样" xfId="203"/>
    <cellStyle name="20% - 强调文字颜色 2 2" xfId="204"/>
    <cellStyle name="差_10-扶持民族地区教育发展" xfId="205"/>
    <cellStyle name="20% - 强调文字颜色 2 2 2" xfId="206"/>
    <cellStyle name="差_3-创业担保贷款贴息及奖补" xfId="207"/>
    <cellStyle name="20% - 强调文字颜色 2 2 2 2" xfId="208"/>
    <cellStyle name="Input_2016年全省及省级财政收支执行及2017年预算草案表（20161206，预审自用稿）" xfId="209"/>
    <cellStyle name="20% - 强调文字颜色 2 2 2 3" xfId="210"/>
    <cellStyle name="40% - Accent4 2" xfId="211"/>
    <cellStyle name="好_债券贴息计算器_四川省2017年省对市（州）税收返还和转移支付分地区预算（草案）--社保处" xfId="212"/>
    <cellStyle name="20% - 强调文字颜色 2 2 2_2017年省对市(州)税收返还和转移支付预算" xfId="213"/>
    <cellStyle name="20% - 强调文字颜色 2 2 3" xfId="214"/>
    <cellStyle name="20% - 强调文字颜色 2 2_四川省2017年省对市（州）税收返还和转移支付分地区预算（草案）--社保处" xfId="215"/>
    <cellStyle name="Heading 2" xfId="216"/>
    <cellStyle name="20% - 强调文字颜色 3 2" xfId="217"/>
    <cellStyle name="差_Sheet29_四川省2017年省对市（州）税收返还和转移支付分地区预算（草案）--社保处" xfId="218"/>
    <cellStyle name="好_2-59_四川省2017年省对市（州）税收返还和转移支付分地区预算（草案）--社保处" xfId="219"/>
    <cellStyle name="Heading 2 2" xfId="220"/>
    <cellStyle name="强调文字颜色 4 2 2 3" xfId="221"/>
    <cellStyle name="20% - 强调文字颜色 3 2 2" xfId="222"/>
    <cellStyle name="差_4-22" xfId="223"/>
    <cellStyle name="20% - 强调文字颜色 3 2 2 2" xfId="224"/>
    <cellStyle name="好_Sheet26" xfId="225"/>
    <cellStyle name="20% - 强调文字颜色 3 2 2_2017年省对市(州)税收返还和转移支付预算" xfId="226"/>
    <cellStyle name="差_Sheet7" xfId="227"/>
    <cellStyle name="20% - 强调文字颜色 3 2 3" xfId="228"/>
    <cellStyle name="20% - 强调文字颜色 3 2_四川省2017年省对市（州）税收返还和转移支付分地区预算（草案）--社保处" xfId="229"/>
    <cellStyle name="20% - 强调文字颜色 4 2" xfId="230"/>
    <cellStyle name="常规 3" xfId="231"/>
    <cellStyle name="差_6" xfId="232"/>
    <cellStyle name="好_2015直接融资汇总表 2 2_2017年省对市(州)税收返还和转移支付预算" xfId="233"/>
    <cellStyle name="40% - 强调文字颜色 5 2 2_2017年省对市(州)税收返还和转移支付预算" xfId="234"/>
    <cellStyle name="常规 3 2" xfId="235"/>
    <cellStyle name="好_Sheet22" xfId="236"/>
    <cellStyle name="差_2016年四川省省级一般公共预算支出执行情况表" xfId="237"/>
    <cellStyle name="20% - 强调文字颜色 4 2 2" xfId="238"/>
    <cellStyle name="20% - 强调文字颜色 4 2 2 2" xfId="239"/>
    <cellStyle name="20% - 强调文字颜色 4 2 2 3" xfId="240"/>
    <cellStyle name="20% - 强调文字颜色 4 2 2_2017年省对市(州)税收返还和转移支付预算" xfId="241"/>
    <cellStyle name="标题 5 2" xfId="242"/>
    <cellStyle name="好_Sheet18" xfId="243"/>
    <cellStyle name="20% - 强调文字颜色 4 2 3" xfId="244"/>
    <cellStyle name="差_7-中等职业教育发展专项经费" xfId="245"/>
    <cellStyle name="常规 3 3" xfId="246"/>
    <cellStyle name="20% - 强调文字颜色 4 2_四川省2017年省对市（州）税收返还和转移支付分地区预算（草案）--社保处" xfId="247"/>
    <cellStyle name="40% - 强调文字颜色 4 2 3" xfId="248"/>
    <cellStyle name="20% - 强调文字颜色 5 2" xfId="249"/>
    <cellStyle name="20% - 强调文字颜色 5 2 2" xfId="250"/>
    <cellStyle name="20% - 强调文字颜色 5 2 2 2" xfId="251"/>
    <cellStyle name="好_2017年省对市（州）税收返还和转移支付预算分地区情况表（华侨事务补助）(1)_四川省2017年省对市（州）税收返还和转移支付分地区预算（草案）--社保处" xfId="252"/>
    <cellStyle name="Accent5 2" xfId="253"/>
    <cellStyle name="差_促进扩大信贷增量 2 2_2017年省对市(州)税收返还和转移支付预算" xfId="254"/>
    <cellStyle name="20% - 强调文字颜色 5 2 2 3" xfId="255"/>
    <cellStyle name="20% - 强调文字颜色 5 2 2_2017年省对市(州)税收返还和转移支付预算" xfId="256"/>
    <cellStyle name="常规 47" xfId="257"/>
    <cellStyle name="20% - 强调文字颜色 5 2 3" xfId="258"/>
    <cellStyle name="好_5-中央财政统借统还外债项目资金" xfId="259"/>
    <cellStyle name="差_2-46_四川省2017年省对市（州）税收返还和转移支付分地区预算（草案）--社保处" xfId="260"/>
    <cellStyle name="强调文字颜色 5 2 2_2017年省对市(州)税收返还和转移支付预算" xfId="261"/>
    <cellStyle name="20% - 强调文字颜色 5 2_四川省2017年省对市（州）税收返还和转移支付分地区预算（草案）--社保处" xfId="262"/>
    <cellStyle name="差_汇总 2" xfId="263"/>
    <cellStyle name="20% - 强调文字颜色 6 2" xfId="264"/>
    <cellStyle name="差_2015直接融资汇总表 3_2017年省对市(州)税收返还和转移支付预算" xfId="265"/>
    <cellStyle name="20% - 强调文字颜色 6 2 2" xfId="266"/>
    <cellStyle name="差_9 2017年省对市（州）税收返还和转移支付预算分地区情况表（全省工商行政管理专项经费）(1)" xfId="267"/>
    <cellStyle name="输入 2 2 3" xfId="268"/>
    <cellStyle name="差_2-58" xfId="269"/>
    <cellStyle name="20% - 强调文字颜色 6 2 2 2" xfId="270"/>
    <cellStyle name="差_2-59" xfId="271"/>
    <cellStyle name="20% - 强调文字颜色 6 2 2 3" xfId="272"/>
    <cellStyle name="20% - 强调文字颜色 6 2 2_2017年省对市(州)税收返还和转移支付预算" xfId="273"/>
    <cellStyle name="差 2 2 2" xfId="274"/>
    <cellStyle name="20% - 强调文字颜色 6 2 3" xfId="275"/>
    <cellStyle name="差_汇总_1 2 2_2017年省对市(州)税收返还和转移支付预算" xfId="276"/>
    <cellStyle name="20% - 强调文字颜色 6 2_四川省2017年省对市（州）税收返还和转移支付分地区预算（草案）--社保处" xfId="277"/>
    <cellStyle name="标题 4 2 2 3" xfId="278"/>
    <cellStyle name="千位分隔 3 2 3" xfId="279"/>
    <cellStyle name="标题 3 2 2 3" xfId="280"/>
    <cellStyle name="输入 2 2_2017年省对市(州)税收返还和转移支付预算" xfId="281"/>
    <cellStyle name="40% - Accent1" xfId="282"/>
    <cellStyle name="40% - Accent1 2" xfId="283"/>
    <cellStyle name="40% - Accent2" xfId="284"/>
    <cellStyle name="差_5-中央财政统借统还外债项目资金" xfId="285"/>
    <cellStyle name="40% - Accent2 2" xfId="286"/>
    <cellStyle name="40% - Accent3" xfId="287"/>
    <cellStyle name="40% - Accent3 2" xfId="288"/>
    <cellStyle name="40% - Accent3_2016年四川省省级一般公共预算支出执行情况表" xfId="289"/>
    <cellStyle name="标题 3 2 2" xfId="290"/>
    <cellStyle name="差_汇总_1 2_2017年省对市(州)税收返还和转移支付预算" xfId="291"/>
    <cellStyle name="40% - Accent4" xfId="292"/>
    <cellStyle name="40% - Accent4_2016年四川省省级一般公共预算支出执行情况表" xfId="293"/>
    <cellStyle name="好_Sheet2" xfId="294"/>
    <cellStyle name="差_2017年省对市(州)税收返还和转移支付预算" xfId="295"/>
    <cellStyle name="40% - Accent5" xfId="296"/>
    <cellStyle name="警告文本 2" xfId="297"/>
    <cellStyle name="40% - Accent5 2" xfId="298"/>
    <cellStyle name="警告文本 2 2" xfId="299"/>
    <cellStyle name="差_7 2017年省对市（州）税收返还和转移支付预算分地区情况表（省级旅游发展资金）(1)" xfId="300"/>
    <cellStyle name="差_27 妇女儿童事业发展专项资金" xfId="301"/>
    <cellStyle name="40% - Accent5_2016年四川省省级一般公共预算支出执行情况表" xfId="302"/>
    <cellStyle name="40% - Accent6" xfId="303"/>
    <cellStyle name="40% - Accent6 2" xfId="304"/>
    <cellStyle name="差_汇总_2017年省对市(州)税收返还和转移支付预算" xfId="305"/>
    <cellStyle name="好_Sheet33_四川省2017年省对市（州）税收返还和转移支付分地区预算（草案）--社保处" xfId="306"/>
    <cellStyle name="40% - Accent6_2016年四川省省级一般公共预算支出执行情况表" xfId="307"/>
    <cellStyle name="标题 5 2 3" xfId="308"/>
    <cellStyle name="常规 7 2" xfId="309"/>
    <cellStyle name="40% - 强调文字颜色 1 2" xfId="310"/>
    <cellStyle name="40% - 强调文字颜色 6 2 2 3" xfId="311"/>
    <cellStyle name="40% - 强调文字颜色 1 2 2" xfId="312"/>
    <cellStyle name="40% - 强调文字颜色 1 2 2 2" xfId="313"/>
    <cellStyle name="40% - 强调文字颜色 1 2 2 3" xfId="314"/>
    <cellStyle name="40% - 强调文字颜色 1 2 2_2017年省对市(州)税收返还和转移支付预算" xfId="315"/>
    <cellStyle name="差_2017年省对市（州）税收返还和转移支付预算分地区情况表（华侨事务补助）(1)_四川省2017年省对市（州）税收返还和转移支付分地区预算（草案）--社保处" xfId="316"/>
    <cellStyle name="常规 25 2" xfId="317"/>
    <cellStyle name="常规 30 2" xfId="318"/>
    <cellStyle name="40% - 强调文字颜色 1 2 3" xfId="319"/>
    <cellStyle name="40% - 强调文字颜色 1 2_四川省2017年省对市（州）税收返还和转移支付分地区预算（草案）--社保处" xfId="320"/>
    <cellStyle name="差_Sheet18" xfId="321"/>
    <cellStyle name="差_4-29" xfId="322"/>
    <cellStyle name="40% - 强调文字颜色 2 2 2" xfId="323"/>
    <cellStyle name="差_Sheet26_四川省2017年省对市（州）税收返还和转移支付分地区预算（草案）--社保处" xfId="324"/>
    <cellStyle name="40% - 强调文字颜色 2 2 2 2" xfId="325"/>
    <cellStyle name="差_4-5" xfId="326"/>
    <cellStyle name="40% - 强调文字颜色 2 2 2 3" xfId="327"/>
    <cellStyle name="60% - 强调文字颜色 5 2" xfId="328"/>
    <cellStyle name="常规 11" xfId="329"/>
    <cellStyle name="40% - 强调文字颜色 2 2 2_2017年省对市(州)税收返还和转移支付预算" xfId="330"/>
    <cellStyle name="好_四川省2017年省对市（州）税收返还和转移支付分地区预算（草案）--社保处" xfId="331"/>
    <cellStyle name="40% - 强调文字颜色 2 2 3" xfId="332"/>
    <cellStyle name="好_21 禁毒补助经费" xfId="333"/>
    <cellStyle name="警告文本 2 3" xfId="334"/>
    <cellStyle name="40% - 强调文字颜色 2 2_四川省2017年省对市（州）税收返还和转移支付分地区预算（草案）--社保处" xfId="335"/>
    <cellStyle name="40% - 强调文字颜色 3 2 2" xfId="336"/>
    <cellStyle name="常规 26 2 2 2" xfId="337"/>
    <cellStyle name="好_少数民族文化事业发展专项资金" xfId="338"/>
    <cellStyle name="40% - 强调文字颜色 3 2 2 2" xfId="339"/>
    <cellStyle name="40% - 强调文字颜色 3 2 2 3" xfId="340"/>
    <cellStyle name="40% - 强调文字颜色 3 2 3" xfId="341"/>
    <cellStyle name="40% - 强调文字颜色 3 2_四川省2017年省对市（州）税收返还和转移支付分地区预算（草案）--社保处" xfId="342"/>
    <cellStyle name="Neutral 2" xfId="343"/>
    <cellStyle name="60% - 强调文字颜色 4 2 2" xfId="344"/>
    <cellStyle name="40% - 强调文字颜色 4 2 2" xfId="345"/>
    <cellStyle name="Linked Cell" xfId="346"/>
    <cellStyle name="检查单元格 2" xfId="347"/>
    <cellStyle name="常规_国有资本经营预算表样 2 2" xfId="348"/>
    <cellStyle name="汇总 2 3" xfId="349"/>
    <cellStyle name="40% - 强调文字颜色 4 2 2 2" xfId="350"/>
    <cellStyle name="Linked Cell 2" xfId="351"/>
    <cellStyle name="检查单元格 2 2" xfId="352"/>
    <cellStyle name="40% - 强调文字颜色 4 2 2 3" xfId="353"/>
    <cellStyle name="标题 5 2 2" xfId="354"/>
    <cellStyle name="40% - 强调文字颜色 4 2 2_2017年省对市(州)税收返还和转移支付预算" xfId="355"/>
    <cellStyle name="40% - 强调文字颜色 4 2_四川省2017年省对市（州）税收返还和转移支付分地区预算（草案）--社保处" xfId="356"/>
    <cellStyle name="Total 2" xfId="357"/>
    <cellStyle name="好_2015直接融资汇总表 2" xfId="358"/>
    <cellStyle name="40% - 强调文字颜色 5 2" xfId="359"/>
    <cellStyle name="好 2 3" xfId="360"/>
    <cellStyle name="差_汇总 2 2_四川省2017年省对市（州）税收返还和转移支付分地区预算（草案）--社保处" xfId="361"/>
    <cellStyle name="好_2015直接融资汇总表 2 2" xfId="362"/>
    <cellStyle name="40% - 强调文字颜色 5 2 2" xfId="363"/>
    <cellStyle name="40% - 强调文字颜色 5 2 2 2" xfId="364"/>
    <cellStyle name="常规 15" xfId="365"/>
    <cellStyle name="常规 20" xfId="366"/>
    <cellStyle name="Check Cell" xfId="367"/>
    <cellStyle name="40% - 强调文字颜色 5 2 2 3" xfId="368"/>
    <cellStyle name="好_2015直接融资汇总表 2 3" xfId="369"/>
    <cellStyle name="40% - 强调文字颜色 5 2 3" xfId="370"/>
    <cellStyle name="40% - 强调文字颜色 5 2_四川省2017年省对市（州）税收返还和转移支付分地区预算（草案）--社保处" xfId="371"/>
    <cellStyle name="百分比 2 3 2" xfId="372"/>
    <cellStyle name="千分位_97-917" xfId="373"/>
    <cellStyle name="40% - 强调文字颜色 6 2" xfId="374"/>
    <cellStyle name="40% - 强调文字颜色 6 2 2" xfId="375"/>
    <cellStyle name="40% - 强调文字颜色 6 2 2 2" xfId="376"/>
    <cellStyle name="40% - 强调文字颜色 6 2 2_2017年省对市(州)税收返还和转移支付预算" xfId="377"/>
    <cellStyle name="60% - Accent6 2" xfId="378"/>
    <cellStyle name="40% - 强调文字颜色 6 2 3" xfId="379"/>
    <cellStyle name="40% - 强调文字颜色 6 2_四川省2017年省对市（州）税收返还和转移支付分地区预算（草案）--社保处" xfId="380"/>
    <cellStyle name="好_4-12" xfId="381"/>
    <cellStyle name="60% - Accent1" xfId="382"/>
    <cellStyle name="差_省级体育专项资金" xfId="383"/>
    <cellStyle name="好_地方纪检监察机关办案补助专项资金" xfId="384"/>
    <cellStyle name="60% - Accent1 2" xfId="385"/>
    <cellStyle name="差_促进扩大信贷增量 3_2017年省对市(州)税收返还和转移支付预算" xfId="386"/>
    <cellStyle name="60% - Accent2" xfId="387"/>
    <cellStyle name="Title 2" xfId="388"/>
    <cellStyle name="好 2 2_2017年省对市(州)税收返还和转移支付预算" xfId="389"/>
    <cellStyle name="60% - Accent2 2" xfId="390"/>
    <cellStyle name="Total_2016年全省及省级财政收支执行及2017年预算草案表（20161206，预审自用稿）" xfId="391"/>
    <cellStyle name="60% - Accent3" xfId="392"/>
    <cellStyle name="60% - Accent3 2" xfId="393"/>
    <cellStyle name="Bad" xfId="394"/>
    <cellStyle name="常规 2 3 2" xfId="395"/>
    <cellStyle name="常规 4 2_123" xfId="396"/>
    <cellStyle name="差_28 基层干训机构建设补助专项资金" xfId="397"/>
    <cellStyle name="差_2-50_四川省2017年省对市（州）税收返还和转移支付分地区预算（草案）--社保处" xfId="398"/>
    <cellStyle name="差_2-45_四川省2017年省对市（州）税收返还和转移支付分地区预算（草案）--社保处" xfId="399"/>
    <cellStyle name="60% - Accent4" xfId="400"/>
    <cellStyle name="60% - Accent4 2" xfId="401"/>
    <cellStyle name="60% - Accent5" xfId="402"/>
    <cellStyle name="强调文字颜色 4 2" xfId="403"/>
    <cellStyle name="60% - 强调文字颜色 1 2 2 3" xfId="404"/>
    <cellStyle name="60% - Accent5 2" xfId="405"/>
    <cellStyle name="强调文字颜色 4 2 2" xfId="406"/>
    <cellStyle name="60% - Accent6" xfId="407"/>
    <cellStyle name="60% - 强调文字颜色 2 2 2_2017年省对市(州)税收返还和转移支付预算" xfId="408"/>
    <cellStyle name="常规 5 2_2017年省对市(州)税收返还和转移支付预算" xfId="409"/>
    <cellStyle name="常规 2 6" xfId="410"/>
    <cellStyle name="60% - 强调文字颜色 1 2" xfId="411"/>
    <cellStyle name="常规 7_四川省2017年省对市（州）税收返还和转移支付分地区预算（草案）--社保处" xfId="412"/>
    <cellStyle name="Heading 4" xfId="413"/>
    <cellStyle name="60% - 强调文字颜色 1 2 2" xfId="414"/>
    <cellStyle name="好_省级文物保护专项资金" xfId="415"/>
    <cellStyle name="Heading 4 2" xfId="416"/>
    <cellStyle name="好_Sheet15_四川省2017年省对市（州）税收返还和转移支付分地区预算（草案）--社保处" xfId="417"/>
    <cellStyle name="好_Sheet20_四川省2017年省对市（州）税收返还和转移支付分地区预算（草案）--社保处" xfId="418"/>
    <cellStyle name="60% - 强调文字颜色 1 2 2 2" xfId="419"/>
    <cellStyle name="60% - 强调文字颜色 1 2 3" xfId="420"/>
    <cellStyle name="差_2" xfId="421"/>
    <cellStyle name="60% - 强调文字颜色 1 2_四川省2017年省对市（州）税收返还和转移支付分地区预算（草案）--社保处" xfId="422"/>
    <cellStyle name="60% - 强调文字颜色 2 2" xfId="423"/>
    <cellStyle name="常规_一般预算简表_2006年预算执行及2007年预算安排(新科目　A4)" xfId="424"/>
    <cellStyle name="常规 5" xfId="425"/>
    <cellStyle name="差_1 2017年省对市（州）税收返还和转移支付预算分地区情况表（华侨事务补助）(1)" xfId="426"/>
    <cellStyle name="60% - 强调文字颜色 2 2 3" xfId="427"/>
    <cellStyle name="常规 5 3" xfId="428"/>
    <cellStyle name="60% - 强调文字颜色 2 2_四川省2017年省对市（州）税收返还和转移支付分地区预算（草案）--社保处" xfId="429"/>
    <cellStyle name="差_促进扩大信贷增量 2" xfId="430"/>
    <cellStyle name="60% - 强调文字颜色 3 2" xfId="431"/>
    <cellStyle name="60% - 强调文字颜色 3 2 2 3" xfId="432"/>
    <cellStyle name="标题 4 2" xfId="433"/>
    <cellStyle name="千位分隔 3" xfId="434"/>
    <cellStyle name="解释性文本 2 2 2" xfId="435"/>
    <cellStyle name="60% - 强调文字颜色 3 2 2_2017年省对市(州)税收返还和转移支付预算" xfId="436"/>
    <cellStyle name="差_促进扩大信贷增量 2_2017年省对市(州)税收返还和转移支付预算" xfId="437"/>
    <cellStyle name="60% - 强调文字颜色 4 2" xfId="438"/>
    <cellStyle name="注释 2 2_四川省2017年省对市（州）税收返还和转移支付分地区预算（草案）--社保处" xfId="439"/>
    <cellStyle name="Neutral" xfId="440"/>
    <cellStyle name="60% - 强调文字颜色 4 2 2 3" xfId="441"/>
    <cellStyle name="差_4-20" xfId="442"/>
    <cellStyle name="差_4-15" xfId="443"/>
    <cellStyle name="差_促进扩大信贷增量 4" xfId="444"/>
    <cellStyle name="标题 1 2 2" xfId="445"/>
    <cellStyle name="60% - 强调文字颜色 4 2 2_2017年省对市(州)税收返还和转移支付预算" xfId="446"/>
    <cellStyle name="差_1-12" xfId="447"/>
    <cellStyle name="60% - 强调文字颜色 4 2_四川省2017年省对市（州）税收返还和转移支付分地区预算（草案）--社保处" xfId="448"/>
    <cellStyle name="常规 2 5 3" xfId="449"/>
    <cellStyle name="60% - 强调文字颜色 5 2 2" xfId="450"/>
    <cellStyle name="好_2017年省对市(州)税收返还和转移支付预算" xfId="451"/>
    <cellStyle name="差_12 2017年省对市（州）税收返还和转移支付预算分地区情况表（民族地区春节慰问经费）(1)" xfId="452"/>
    <cellStyle name="60% - 强调文字颜色 5 2 2_2017年省对市(州)税收返还和转移支付预算" xfId="453"/>
    <cellStyle name="60% - 强调文字颜色 5 2 3" xfId="454"/>
    <cellStyle name="差 2 2_2017年省对市(州)税收返还和转移支付预算" xfId="455"/>
    <cellStyle name="60% - 强调文字颜色 5 2_四川省2017年省对市（州）税收返还和转移支付分地区预算（草案）--社保处" xfId="456"/>
    <cellStyle name="60% - 强调文字颜色 6 2" xfId="457"/>
    <cellStyle name="差_2015直接融资汇总表 2 2" xfId="458"/>
    <cellStyle name="60% - 强调文字颜色 6 2 2" xfId="459"/>
    <cellStyle name="60% - 强调文字颜色 6 2 2 2" xfId="460"/>
    <cellStyle name="60% - 强调文字颜色 6 2 2 3" xfId="461"/>
    <cellStyle name="常规 10 4 3 2" xfId="462"/>
    <cellStyle name="差_20 国防动员专项经费" xfId="463"/>
    <cellStyle name="常规 6 2 2 2" xfId="464"/>
    <cellStyle name="60% - 强调文字颜色 6 2 2_2017年省对市(州)税收返还和转移支付预算" xfId="465"/>
    <cellStyle name="好_1 2017年省对市（州）税收返还和转移支付预算分地区情况表（华侨事务补助）(1)" xfId="466"/>
    <cellStyle name="注释 2 2 2" xfId="467"/>
    <cellStyle name="差_2015财金互动汇总（加人行、补成都） 2" xfId="468"/>
    <cellStyle name="常规_200704(第一稿）" xfId="469"/>
    <cellStyle name="60% - 强调文字颜色 6 2 3" xfId="470"/>
    <cellStyle name="差_1-学前教育发展专项资金" xfId="471"/>
    <cellStyle name="60% - 强调文字颜色 6 2_四川省2017年省对市（州）税收返还和转移支付分地区预算（草案）--社保处" xfId="472"/>
    <cellStyle name="Accent1" xfId="473"/>
    <cellStyle name="差_2-60_四川省2017年省对市（州）税收返还和转移支付分地区预算（草案）--社保处" xfId="474"/>
    <cellStyle name="差_2-55_四川省2017年省对市（州）税收返还和转移支付分地区预算（草案）--社保处" xfId="475"/>
    <cellStyle name="常规 3_15-省级防震减灾分情况" xfId="476"/>
    <cellStyle name="常规 9 2" xfId="477"/>
    <cellStyle name="差_Sheet16" xfId="478"/>
    <cellStyle name="好_2-46" xfId="479"/>
    <cellStyle name="Accent1 2" xfId="480"/>
    <cellStyle name="Accent2" xfId="481"/>
    <cellStyle name="Accent2 2" xfId="482"/>
    <cellStyle name="Accent3" xfId="483"/>
    <cellStyle name="Accent4" xfId="484"/>
    <cellStyle name="Accent6" xfId="485"/>
    <cellStyle name="差_4-11" xfId="486"/>
    <cellStyle name="Accent4 2" xfId="487"/>
    <cellStyle name="差_Sheet32_四川省2017年省对市（州）税收返还和转移支付分地区预算（草案）--社保处" xfId="488"/>
    <cellStyle name="差_Sheet27_四川省2017年省对市（州）税收返还和转移支付分地区预算（草案）--社保处" xfId="489"/>
    <cellStyle name="好_2-62_四川省2017年省对市（州）税收返还和转移支付分地区预算（草案）--社保处" xfId="490"/>
    <cellStyle name="Accent5" xfId="491"/>
    <cellStyle name="差_促进扩大信贷增量 2_四川省2017年省对市（州）税收返还和转移支付分地区预算（草案）--社保处" xfId="492"/>
    <cellStyle name="Bad 2" xfId="493"/>
    <cellStyle name="常规 11 3" xfId="494"/>
    <cellStyle name="强调文字颜色 1 2_四川省2017年省对市（州）税收返还和转移支付分地区预算（草案）--社保处" xfId="495"/>
    <cellStyle name="差_5 2017年省对市（州）税收返还和转移支付预算分地区情况表（全国重点寺观教堂维修经费业生中央财政补助资金）(1)" xfId="496"/>
    <cellStyle name="好_文化产业发展专项资金" xfId="497"/>
    <cellStyle name="常规 2 3 2 2" xfId="498"/>
    <cellStyle name="Calculation" xfId="499"/>
    <cellStyle name="好_汇总_2017年省对市(州)税收返还和转移支付预算" xfId="500"/>
    <cellStyle name="Calculation 2" xfId="501"/>
    <cellStyle name="no dec" xfId="502"/>
    <cellStyle name="常规 15 2" xfId="503"/>
    <cellStyle name="常规 20 2" xfId="504"/>
    <cellStyle name="Check Cell 2" xfId="505"/>
    <cellStyle name="Check Cell_2016年全省及省级财政收支执行及2017年预算草案表（20161206，预审自用稿）" xfId="506"/>
    <cellStyle name="差_2-58_四川省2017年省对市（州）税收返还和转移支付分地区预算（草案）--社保处" xfId="507"/>
    <cellStyle name="Explanatory Text 2" xfId="508"/>
    <cellStyle name="Good" xfId="509"/>
    <cellStyle name="常规 10" xfId="510"/>
    <cellStyle name="Good 2" xfId="511"/>
    <cellStyle name="常规 10 2" xfId="512"/>
    <cellStyle name="差_19 征兵经费" xfId="513"/>
    <cellStyle name="常规 3 2 4" xfId="514"/>
    <cellStyle name="Heading 1" xfId="515"/>
    <cellStyle name="Heading 1 2" xfId="516"/>
    <cellStyle name="差_汇总_1 3" xfId="517"/>
    <cellStyle name="Heading 1_2016年全省及省级财政收支执行及2017年预算草案表（20161206，预审自用稿）" xfId="518"/>
    <cellStyle name="差_24 维稳经费" xfId="519"/>
    <cellStyle name="Heading 2_2016年全省及省级财政收支执行及2017年预算草案表（20161206，预审自用稿）" xfId="520"/>
    <cellStyle name="好_1-学前教育发展专项资金" xfId="521"/>
    <cellStyle name="标题 1 2 2 3" xfId="522"/>
    <cellStyle name="Heading 3_2016年全省及省级财政收支执行及2017年预算草案表（20161206，预审自用稿）" xfId="523"/>
    <cellStyle name="Normal_APR" xfId="524"/>
    <cellStyle name="百分比 3" xfId="525"/>
    <cellStyle name="Output" xfId="526"/>
    <cellStyle name="差_地方纪检监察机关办案补助专项资金_四川省2017年省对市（州）税收返还和转移支付分地区预算（草案）--社保处" xfId="527"/>
    <cellStyle name="Output 2" xfId="528"/>
    <cellStyle name="Output_2016年全省及省级财政收支执行及2017年预算草案表（20161206，预审自用稿）" xfId="529"/>
    <cellStyle name="Title" xfId="530"/>
    <cellStyle name="Total" xfId="531"/>
    <cellStyle name="Warning Text" xfId="532"/>
    <cellStyle name="差_%84表2：2016-2018年省级部门三年滚动规划报表" xfId="533"/>
    <cellStyle name="Warning Text 2" xfId="534"/>
    <cellStyle name="百分比 2" xfId="535"/>
    <cellStyle name="百分比 2 2" xfId="536"/>
    <cellStyle name="差_促进扩大信贷增量 2 2_四川省2017年省对市（州）税收返还和转移支付分地区预算（草案）--社保处" xfId="537"/>
    <cellStyle name="百分比 2 3" xfId="538"/>
    <cellStyle name="百分比 2 3 3" xfId="539"/>
    <cellStyle name="百分比 2 4" xfId="540"/>
    <cellStyle name="百分比 2 5" xfId="541"/>
    <cellStyle name="标题 3 2 2_2017年省对市(州)税收返还和转移支付预算" xfId="542"/>
    <cellStyle name="好_4-23" xfId="543"/>
    <cellStyle name="标题 1 2" xfId="544"/>
    <cellStyle name="标题 1 2 2 2" xfId="545"/>
    <cellStyle name="常规 47 4 2" xfId="546"/>
    <cellStyle name="标题 1 2 2_2017年省对市(州)税收返还和转移支付预算" xfId="547"/>
    <cellStyle name="差_4-21" xfId="548"/>
    <cellStyle name="标题 1 2 3" xfId="549"/>
    <cellStyle name="标题 2 2" xfId="550"/>
    <cellStyle name="好_24 维稳经费" xfId="551"/>
    <cellStyle name="标题 2 2 2" xfId="552"/>
    <cellStyle name="标题 2 2 2 2" xfId="553"/>
    <cellStyle name="标题 2 2 2 3" xfId="554"/>
    <cellStyle name="标题 2 2 2_2017年省对市(州)税收返还和转移支付预算" xfId="555"/>
    <cellStyle name="标题 2 2 3" xfId="556"/>
    <cellStyle name="检查单元格 2_四川省2017年省对市（州）税收返还和转移支付分地区预算（草案）--社保处" xfId="557"/>
    <cellStyle name="标题 3 2" xfId="558"/>
    <cellStyle name="常规 7 2 3" xfId="559"/>
    <cellStyle name="好_4-29" xfId="560"/>
    <cellStyle name="好_2 政法转移支付" xfId="561"/>
    <cellStyle name="常规 17 4" xfId="562"/>
    <cellStyle name="差_2-65_四川省2017年省对市（州）税收返还和转移支付分地区预算（草案）--社保处" xfId="563"/>
    <cellStyle name="常规 2 5_2017年省对市(州)税收返还和转移支付预算" xfId="564"/>
    <cellStyle name="标题 3 2 2 2" xfId="565"/>
    <cellStyle name="标题 3 2 3" xfId="566"/>
    <cellStyle name="千位分隔 3 2 2" xfId="567"/>
    <cellStyle name="标题 4 2 2 2" xfId="568"/>
    <cellStyle name="常规 11 2" xfId="569"/>
    <cellStyle name="标题 4 2 2_2017年省对市(州)税收返还和转移支付预算" xfId="570"/>
    <cellStyle name="差_科技口6-30-35" xfId="571"/>
    <cellStyle name="千位分隔 3 3" xfId="572"/>
    <cellStyle name="标题 4 2 3" xfId="573"/>
    <cellStyle name="常规 47 2 2" xfId="574"/>
    <cellStyle name="标题 5 3" xfId="575"/>
    <cellStyle name="差 2" xfId="576"/>
    <cellStyle name="差 2 2" xfId="577"/>
    <cellStyle name="未定义" xfId="578"/>
    <cellStyle name="差_10 2017年省对市（州）税收返还和转移支付预算分地区情况表（寺观教堂维修补助资金）(1)" xfId="579"/>
    <cellStyle name="计算 2 2_2017年省对市(州)税收返还和转移支付预算" xfId="580"/>
    <cellStyle name="好_2-50_四川省2017年省对市（州）税收返还和转移支付分地区预算（草案）--社保处" xfId="581"/>
    <cellStyle name="好_2-45_四川省2017年省对市（州）税收返还和转移支付分地区预算（草案）--社保处" xfId="582"/>
    <cellStyle name="差_Sheet15_四川省2017年省对市（州）税收返还和转移支付分地区预算（草案）--社保处" xfId="583"/>
    <cellStyle name="差_Sheet20_四川省2017年省对市（州）税收返还和转移支付分地区预算（草案）--社保处" xfId="584"/>
    <cellStyle name="差 2 2 3" xfId="585"/>
    <cellStyle name="差 2 3" xfId="586"/>
    <cellStyle name="差_2015财金互动汇总（加人行、补成都）_2017年省对市(州)税收返还和转移支付预算" xfId="587"/>
    <cellStyle name="好_18 2017年省对市（州）税收返还和转移支付预算分地区情况表（全省法院系统业务经费）(1)" xfId="588"/>
    <cellStyle name="差_2015直接融资汇总表 4" xfId="589"/>
    <cellStyle name="差 2_四川省2017年省对市（州）税收返还和转移支付分地区预算（草案）--社保处" xfId="590"/>
    <cellStyle name="好_Sheet33" xfId="591"/>
    <cellStyle name="差_11 2017年省对市（州）税收返还和转移支付预算分地区情况表（基层行政单位救灾专项资金）(1)" xfId="592"/>
    <cellStyle name="差_1-12_四川省2017年省对市（州）税收返还和转移支付分地区预算（草案）--社保处" xfId="593"/>
    <cellStyle name="链接单元格 2 2" xfId="594"/>
    <cellStyle name="好_8 2017年省对市（州）税收返还和转移支付预算分地区情况表（民族事业发展资金）(1)" xfId="595"/>
    <cellStyle name="差_国家级非物质文化遗产保护专项资金" xfId="596"/>
    <cellStyle name="差_123" xfId="597"/>
    <cellStyle name="差_13 2017年省对市（州）税收返还和转移支付预算分地区情况表（审计能力提升专项经费）(1)" xfId="598"/>
    <cellStyle name="常规 6 2_2017年省对市(州)税收返还和转移支付预算" xfId="599"/>
    <cellStyle name="差_14 2017年省对市（州）税收返还和转移支付预算分地区情况表（支持基层政权建设补助资金）(1)" xfId="600"/>
    <cellStyle name="差_15-省级防震减灾分情况" xfId="601"/>
    <cellStyle name="好_11 2017年省对市（州）税收返还和转移支付预算分地区情况表（基层行政单位救灾专项资金）(1)" xfId="602"/>
    <cellStyle name="差_26 地方纪检监察机关办案补助专项资金" xfId="603"/>
    <cellStyle name="强调文字颜色 6 2_四川省2017年省对市（州）税收返还和转移支付分地区预算（草案）--社保处" xfId="604"/>
    <cellStyle name="差_18 2017年省对市（州）税收返还和转移支付预算分地区情况表（全省法院系统业务经费）(1)" xfId="605"/>
    <cellStyle name="差_2 政法转移支付" xfId="606"/>
    <cellStyle name="差_2015财金互动汇总（加人行、补成都）" xfId="607"/>
    <cellStyle name="差_2015财金互动汇总（加人行、补成都） 2 2" xfId="608"/>
    <cellStyle name="差_2-65" xfId="609"/>
    <cellStyle name="差_2015财金互动汇总（加人行、补成都） 2 2_2017年省对市(州)税收返还和转移支付预算" xfId="610"/>
    <cellStyle name="差_2015财金互动汇总（加人行、补成都） 2 3" xfId="611"/>
    <cellStyle name="常规 10 4" xfId="612"/>
    <cellStyle name="差_省级科技计划项目专项资金" xfId="613"/>
    <cellStyle name="差_2015财金互动汇总（加人行、补成都） 2_2017年省对市(州)税收返还和转移支付预算" xfId="614"/>
    <cellStyle name="差_2015财金互动汇总（加人行、补成都） 3" xfId="615"/>
    <cellStyle name="差_2015财金互动汇总（加人行、补成都） 3_2017年省对市(州)税收返还和转移支付预算" xfId="616"/>
    <cellStyle name="差_2015财金互动汇总（加人行、补成都） 4" xfId="617"/>
    <cellStyle name="差_2015直接融资汇总表 2 3" xfId="618"/>
    <cellStyle name="好_23 铁路护路专项经费" xfId="619"/>
    <cellStyle name="差_汇总_1 2 3" xfId="620"/>
    <cellStyle name="差_2015直接融资汇总表 2_2017年省对市(州)税收返还和转移支付预算" xfId="621"/>
    <cellStyle name="汇总 2 2 2" xfId="622"/>
    <cellStyle name="常规_社保基金预算报人大建议表样 3" xfId="623"/>
    <cellStyle name="差_2015直接融资汇总表 3" xfId="624"/>
    <cellStyle name="好_国家级非物质文化遗产保护专项资金" xfId="625"/>
    <cellStyle name="差_国家文物保护专项资金" xfId="626"/>
    <cellStyle name="差_2015直接融资汇总表_2017年省对市(州)税收返还和转移支付预算" xfId="627"/>
    <cellStyle name="差_2017年省对市（州）税收返还和转移支付预算分地区情况表（华侨事务补助）(1)" xfId="628"/>
    <cellStyle name="差_21 禁毒补助经费" xfId="629"/>
    <cellStyle name="差_22 2017年省对市（州）税收返还和转移支付预算分地区情况表（交警业务经费）(1)" xfId="630"/>
    <cellStyle name="常规 9" xfId="631"/>
    <cellStyle name="差_23 铁路护路专项经费" xfId="632"/>
    <cellStyle name="样式 1 2" xfId="633"/>
    <cellStyle name="差_2-45" xfId="634"/>
    <cellStyle name="差_2-50" xfId="635"/>
    <cellStyle name="常规_2015年全省及省级财政收支执行及2016年预算草案表（20160120）企业处修改" xfId="636"/>
    <cellStyle name="差_2-46" xfId="637"/>
    <cellStyle name="常规 10 2 2 2" xfId="638"/>
    <cellStyle name="差_2-52" xfId="639"/>
    <cellStyle name="差_2-52_四川省2017年省对市（州）税收返还和转移支付分地区预算（草案）--社保处" xfId="640"/>
    <cellStyle name="好_%84表2：2016-2018年省级部门三年滚动规划报表" xfId="641"/>
    <cellStyle name="差_2-55" xfId="642"/>
    <cellStyle name="差_2-60" xfId="643"/>
    <cellStyle name="差_2-59_四川省2017年省对市（州）税收返还和转移支付分地区预算（草案）--社保处" xfId="644"/>
    <cellStyle name="差_2-62" xfId="645"/>
    <cellStyle name="差_2-67" xfId="646"/>
    <cellStyle name="好_1-12" xfId="647"/>
    <cellStyle name="差_Sheet26" xfId="648"/>
    <cellStyle name="差_2-67_四川省2017年省对市（州）税收返还和转移支付分地区预算（草案）--社保处" xfId="649"/>
    <cellStyle name="好_1-12_四川省2017年省对市（州）税收返还和转移支付分地区预算（草案）--社保处" xfId="650"/>
    <cellStyle name="差_2-财金互动" xfId="651"/>
    <cellStyle name="差_汇总_1 2" xfId="652"/>
    <cellStyle name="差_3 2017年省对市（州）税收返还和转移支付预算分地区情况表（到村任职）" xfId="653"/>
    <cellStyle name="差_3-义务教育均衡发展专项" xfId="654"/>
    <cellStyle name="差_4" xfId="655"/>
    <cellStyle name="差_4-12" xfId="656"/>
    <cellStyle name="差_地方纪检监察机关办案补助专项资金" xfId="657"/>
    <cellStyle name="差_4-8" xfId="658"/>
    <cellStyle name="差_4-9" xfId="659"/>
    <cellStyle name="差_6-扶持民办教育专项" xfId="660"/>
    <cellStyle name="差_6-省级财政政府与社会资本合作项目综合补助资金" xfId="661"/>
    <cellStyle name="差_促进扩大信贷增量 3_四川省2017年省对市（州）税收返还和转移支付分地区预算（草案）--社保处" xfId="662"/>
    <cellStyle name="差_7-普惠金融政府和社会资本合作以奖代补资金" xfId="663"/>
    <cellStyle name="好_2-50" xfId="664"/>
    <cellStyle name="好_2-45" xfId="665"/>
    <cellStyle name="差_Sheet15" xfId="666"/>
    <cellStyle name="差_Sheet20" xfId="667"/>
    <cellStyle name="差_Sheet18_四川省2017年省对市（州）税收返还和转移支付分地区预算（草案）--社保处" xfId="668"/>
    <cellStyle name="差_Sheet19_四川省2017年省对市（州）税收返还和转移支付分地区预算（草案）--社保处" xfId="669"/>
    <cellStyle name="差_促进扩大信贷增量 2 3" xfId="670"/>
    <cellStyle name="差_Sheet2" xfId="671"/>
    <cellStyle name="好_2-52" xfId="672"/>
    <cellStyle name="差_Sheet22" xfId="673"/>
    <cellStyle name="常规 10 2 4" xfId="674"/>
    <cellStyle name="好_2-52_四川省2017年省对市（州）税收返还和转移支付分地区预算（草案）--社保处" xfId="675"/>
    <cellStyle name="差_Sheet22_四川省2017年省对市（州）税收返还和转移支付分地区预算（草案）--社保处" xfId="676"/>
    <cellStyle name="好_Sheet29_四川省2017年省对市（州）税收返还和转移支付分地区预算（草案）--社保处" xfId="677"/>
    <cellStyle name="好_2-60" xfId="678"/>
    <cellStyle name="好_2-55" xfId="679"/>
    <cellStyle name="差_Sheet25" xfId="680"/>
    <cellStyle name="解释性文本 2 2 3" xfId="681"/>
    <cellStyle name="好_2-60_四川省2017年省对市（州）税收返还和转移支付分地区预算（草案）--社保处" xfId="682"/>
    <cellStyle name="好_2-55_四川省2017年省对市（州）税收返还和转移支付分地区预算（草案）--社保处" xfId="683"/>
    <cellStyle name="差_Sheet25_四川省2017年省对市（州）税收返还和转移支付分地区预算（草案）--社保处" xfId="684"/>
    <cellStyle name="常规 30 2 2" xfId="685"/>
    <cellStyle name="常规 25 2 2" xfId="686"/>
    <cellStyle name="好_2-62" xfId="687"/>
    <cellStyle name="差_Sheet27" xfId="688"/>
    <cellStyle name="差_Sheet32" xfId="689"/>
    <cellStyle name="差_促进扩大信贷增量_四川省2017年省对市（州）税收返还和转移支付分地区预算（草案）--社保处" xfId="690"/>
    <cellStyle name="好_2-59" xfId="691"/>
    <cellStyle name="差_Sheet29" xfId="692"/>
    <cellStyle name="好_2-58" xfId="693"/>
    <cellStyle name="差_Sheet33" xfId="694"/>
    <cellStyle name="好_2-58_四川省2017年省对市（州）税收返还和转移支付分地区预算（草案）--社保处" xfId="695"/>
    <cellStyle name="差_Sheet33_四川省2017年省对市（州）税收返还和转移支付分地区预算（草案）--社保处" xfId="696"/>
    <cellStyle name="差_促进扩大信贷增量" xfId="697"/>
    <cellStyle name="差_促进扩大信贷增量 2 2" xfId="698"/>
    <cellStyle name="差_促进扩大信贷增量_2017年省对市(州)税收返还和转移支付预算" xfId="699"/>
    <cellStyle name="差_公共文化服务体系建设" xfId="700"/>
    <cellStyle name="差_汇总" xfId="701"/>
    <cellStyle name="差_汇总 2 2" xfId="702"/>
    <cellStyle name="常规 10 4 3" xfId="703"/>
    <cellStyle name="差_汇总 2 2_2017年省对市(州)税收返还和转移支付预算" xfId="704"/>
    <cellStyle name="差_汇总 2 3" xfId="705"/>
    <cellStyle name="好_1-政策性保险财政补助资金" xfId="706"/>
    <cellStyle name="差_汇总 2_2017年省对市(州)税收返还和转移支付预算" xfId="707"/>
    <cellStyle name="差_汇总 3" xfId="708"/>
    <cellStyle name="常规 30_2016年四川省省级一般公共预算支出执行情况表" xfId="709"/>
    <cellStyle name="差_汇总_1 2 2" xfId="710"/>
    <cellStyle name="常规 17_2016年四川省省级一般公共预算支出执行情况表" xfId="711"/>
    <cellStyle name="差_汇总 3_2017年省对市(州)税收返还和转移支付预算" xfId="712"/>
    <cellStyle name="差_汇总 3_四川省2017年省对市（州）税收返还和转移支付分地区预算（草案）--社保处" xfId="713"/>
    <cellStyle name="差_汇总 4" xfId="714"/>
    <cellStyle name="差_汇总_1" xfId="715"/>
    <cellStyle name="强调文字颜色 3 2_四川省2017年省对市（州）税收返还和转移支付分地区预算（草案）--社保处" xfId="716"/>
    <cellStyle name="差_汇总_1 3_2017年省对市(州)税收返还和转移支付预算" xfId="717"/>
    <cellStyle name="差_汇总_2" xfId="718"/>
    <cellStyle name="差_汇总_2 2" xfId="719"/>
    <cellStyle name="差_汇总_2 2 2_2017年省对市(州)税收返还和转移支付预算" xfId="720"/>
    <cellStyle name="差_汇总_2 2 2_四川省2017年省对市（州）税收返还和转移支付分地区预算（草案）--社保处" xfId="721"/>
    <cellStyle name="差_汇总_2 2_四川省2017年省对市（州）税收返还和转移支付分地区预算（草案）--社保处" xfId="722"/>
    <cellStyle name="差_少数民族文化事业发展专项资金" xfId="723"/>
    <cellStyle name="差_汇总_2 3" xfId="724"/>
    <cellStyle name="差_汇总_2 3_2017年省对市(州)税收返还和转移支付预算" xfId="725"/>
    <cellStyle name="差_汇总_2 3_四川省2017年省对市（州）税收返还和转移支付分地区预算（草案）--社保处" xfId="726"/>
    <cellStyle name="差_汇总_2_四川省2017年省对市（州）税收返还和转移支付分地区预算（草案）--社保处" xfId="727"/>
    <cellStyle name="常规_2014年全省及省级财政收支执行及2015年预算草案表（20150123，自用稿）" xfId="728"/>
    <cellStyle name="差_汇总_四川省2017年省对市（州）税收返还和转移支付分地区预算（草案）--社保处" xfId="729"/>
    <cellStyle name="差_美术馆公共图书馆文化馆（站）免费开放专项资金" xfId="730"/>
    <cellStyle name="差_其他工程费用计费" xfId="731"/>
    <cellStyle name="差_省级文化发展专项资金" xfId="732"/>
    <cellStyle name="差_省级文物保护专项资金" xfId="733"/>
    <cellStyle name="好_债券贴息计算器" xfId="734"/>
    <cellStyle name="差_四川省2017年省对市（州）税收返还和转移支付分地区预算（草案）--教科文处" xfId="735"/>
    <cellStyle name="差_四川省2017年省对市（州）税收返还和转移支付分地区预算（草案）--社保处" xfId="736"/>
    <cellStyle name="差_四川省2017年省对市（州）税收返还和转移支付分地区预算（草案）--债务金融处" xfId="737"/>
    <cellStyle name="差_体育场馆免费低收费开放补助资金" xfId="738"/>
    <cellStyle name="差_文化产业发展专项资金" xfId="739"/>
    <cellStyle name="差_宣传文化事业发展专项资金" xfId="740"/>
    <cellStyle name="好_4-9" xfId="741"/>
    <cellStyle name="常规 7 2_2017年省对市(州)税收返还和转移支付预算" xfId="742"/>
    <cellStyle name="差_债券贴息计算器" xfId="743"/>
    <cellStyle name="差_债券贴息计算器_四川省2017年省对市（州）税收返还和转移支付分地区预算（草案）--社保处" xfId="744"/>
    <cellStyle name="常规 10 2 2" xfId="745"/>
    <cellStyle name="常规 2 4 2 2" xfId="746"/>
    <cellStyle name="常规 10 2 2_2017年省对市(州)税收返还和转移支付预算" xfId="747"/>
    <cellStyle name="常规 10 2 3" xfId="748"/>
    <cellStyle name="常规 10 2_2017年省对市(州)税收返还和转移支付预算" xfId="749"/>
    <cellStyle name="常规 10 3" xfId="750"/>
    <cellStyle name="常规 10 3 2" xfId="751"/>
    <cellStyle name="好_Sheet32" xfId="752"/>
    <cellStyle name="好_Sheet27" xfId="753"/>
    <cellStyle name="常规 10 3_123" xfId="754"/>
    <cellStyle name="常规 10 4 2" xfId="755"/>
    <cellStyle name="常规 10_123" xfId="756"/>
    <cellStyle name="常规 11 2 2" xfId="757"/>
    <cellStyle name="常规 11 2 3" xfId="758"/>
    <cellStyle name="好_20 国防动员专项经费" xfId="759"/>
    <cellStyle name="常规 11 2_2017年省对市(州)税收返还和转移支付预算" xfId="760"/>
    <cellStyle name="常规 12" xfId="761"/>
    <cellStyle name="常规 12 2" xfId="762"/>
    <cellStyle name="常规 12 3" xfId="763"/>
    <cellStyle name="常规 12_123" xfId="764"/>
    <cellStyle name="常规 13" xfId="765"/>
    <cellStyle name="常规 13 2" xfId="766"/>
    <cellStyle name="强调文字颜色 5 2 2 3" xfId="767"/>
    <cellStyle name="常规 13_四川省2017年省对市（州）税收返还和转移支付分地区预算（草案）--社保处" xfId="768"/>
    <cellStyle name="常规 14" xfId="769"/>
    <cellStyle name="常规 14 2" xfId="770"/>
    <cellStyle name="好_促进扩大信贷增量 3" xfId="771"/>
    <cellStyle name="常规 20 4" xfId="772"/>
    <cellStyle name="常规 15 4" xfId="773"/>
    <cellStyle name="检查单元格 2 2 2" xfId="774"/>
    <cellStyle name="常规 21" xfId="775"/>
    <cellStyle name="常规 16" xfId="776"/>
    <cellStyle name="常规 21 2" xfId="777"/>
    <cellStyle name="常规 16 2" xfId="778"/>
    <cellStyle name="检查单元格 2 2 3" xfId="779"/>
    <cellStyle name="常规 22" xfId="780"/>
    <cellStyle name="常规 17" xfId="781"/>
    <cellStyle name="常规 22 2" xfId="782"/>
    <cellStyle name="常规 17 2" xfId="783"/>
    <cellStyle name="好 2_四川省2017年省对市（州）税收返还和转移支付分地区预算（草案）--社保处" xfId="784"/>
    <cellStyle name="常规 17 2 2" xfId="785"/>
    <cellStyle name="常规 17 2_2016年四川省省级一般公共预算支出执行情况表" xfId="786"/>
    <cellStyle name="好_国家文物保护专项资金" xfId="787"/>
    <cellStyle name="好_2015财金互动汇总（加人行、补成都）" xfId="788"/>
    <cellStyle name="常规 17 3" xfId="789"/>
    <cellStyle name="常规 17 4 2" xfId="790"/>
    <cellStyle name="常规 23" xfId="791"/>
    <cellStyle name="常规 18" xfId="792"/>
    <cellStyle name="常规 18 2" xfId="793"/>
    <cellStyle name="常规 2_省级科预算草案表1.14" xfId="794"/>
    <cellStyle name="好_9 2017年省对市（州）税收返还和转移支付预算分地区情况表（全省工商行政管理专项经费）(1)" xfId="795"/>
    <cellStyle name="常规 24" xfId="796"/>
    <cellStyle name="常规 19" xfId="797"/>
    <cellStyle name="常规 24 2" xfId="798"/>
    <cellStyle name="常规 19 2" xfId="799"/>
    <cellStyle name="常规 2" xfId="800"/>
    <cellStyle name="常规 2 2" xfId="801"/>
    <cellStyle name="好_4-14" xfId="802"/>
    <cellStyle name="常规 2 2 2" xfId="803"/>
    <cellStyle name="常规 2 2 2 2" xfId="804"/>
    <cellStyle name="好_促进扩大信贷增量 2 3" xfId="805"/>
    <cellStyle name="好_2015财金互动汇总（加人行、补成都） 3_2017年省对市(州)税收返还和转移支付预算" xfId="806"/>
    <cellStyle name="常规 2 2 2 3" xfId="807"/>
    <cellStyle name="常规 2 2 2_2017年省对市(州)税收返还和转移支付预算" xfId="808"/>
    <cellStyle name="好_4-20" xfId="809"/>
    <cellStyle name="好_4-15" xfId="810"/>
    <cellStyle name="常规 2 2 3" xfId="811"/>
    <cellStyle name="好_4-21" xfId="812"/>
    <cellStyle name="常规 2 2 4" xfId="813"/>
    <cellStyle name="常规 2 2_2017年省对市(州)税收返还和转移支付预算" xfId="814"/>
    <cellStyle name="常规 2 3" xfId="815"/>
    <cellStyle name="好_13 2017年省对市（州）税收返还和转移支付预算分地区情况表（审计能力提升专项经费）(1)" xfId="816"/>
    <cellStyle name="常规 2 3 3" xfId="817"/>
    <cellStyle name="常规 2 3 4" xfId="818"/>
    <cellStyle name="常规 9_123" xfId="819"/>
    <cellStyle name="常规 2 3 5" xfId="820"/>
    <cellStyle name="常规 2 3_2017年省对市(州)税收返还和转移支付预算" xfId="821"/>
    <cellStyle name="常规 2 4" xfId="822"/>
    <cellStyle name="警告文本 2 2_2017年省对市(州)税收返还和转移支付预算" xfId="823"/>
    <cellStyle name="常规 2 4 2" xfId="824"/>
    <cellStyle name="常规 2 5" xfId="825"/>
    <cellStyle name="常规 2 5 2" xfId="826"/>
    <cellStyle name="常规 6 2 2 3" xfId="827"/>
    <cellStyle name="注释 2 2 3" xfId="828"/>
    <cellStyle name="常规 2_%84表2：2016-2018年省级部门三年滚动规划报表" xfId="829"/>
    <cellStyle name="常规 20 2 2" xfId="830"/>
    <cellStyle name="常规 20 2_2016年社保基金收支执行及2017年预算草案表" xfId="831"/>
    <cellStyle name="好_促进扩大信贷增量 2" xfId="832"/>
    <cellStyle name="常规 20 3" xfId="833"/>
    <cellStyle name="常规 20_2015年全省及省级财政收支执行及2016年预算草案表（20160120）企业处修改" xfId="834"/>
    <cellStyle name="好_27 妇女儿童事业发展专项资金" xfId="835"/>
    <cellStyle name="常规 21 2 2" xfId="836"/>
    <cellStyle name="常规 21 3" xfId="837"/>
    <cellStyle name="常规 30" xfId="838"/>
    <cellStyle name="常规 25" xfId="839"/>
    <cellStyle name="常规 25 2_2016年社保基金收支执行及2017年预算草案表" xfId="840"/>
    <cellStyle name="常规 31_2016年社保基金收支执行及2017年预算草案表" xfId="841"/>
    <cellStyle name="常规 26_2016年社保基金收支执行及2017年预算草案表" xfId="842"/>
    <cellStyle name="常规 32" xfId="843"/>
    <cellStyle name="常规 27" xfId="844"/>
    <cellStyle name="常规 27 2" xfId="845"/>
    <cellStyle name="常规 27 2 2" xfId="846"/>
    <cellStyle name="常规 27 2_2016年四川省省级一般公共预算支出执行情况表" xfId="847"/>
    <cellStyle name="常规 27 3" xfId="848"/>
    <cellStyle name="常规 27_2016年四川省省级一般公共预算支出执行情况表" xfId="849"/>
    <cellStyle name="常规 33" xfId="850"/>
    <cellStyle name="常规 28" xfId="851"/>
    <cellStyle name="常规_省级科预算草案表1.14" xfId="852"/>
    <cellStyle name="常规 28 2" xfId="853"/>
    <cellStyle name="常规_省级科预算草案表1.14 2" xfId="854"/>
    <cellStyle name="常规 28 2 2" xfId="855"/>
    <cellStyle name="常规 28_2016年社保基金收支执行及2017年预算草案表" xfId="856"/>
    <cellStyle name="好_促进扩大信贷增量 2 2_2017年省对市(州)税收返还和转移支付预算" xfId="857"/>
    <cellStyle name="常规 34" xfId="858"/>
    <cellStyle name="常规 29" xfId="859"/>
    <cellStyle name="常规 3 2 2" xfId="860"/>
    <cellStyle name="常规_省级科预算草案表1.14 3" xfId="861"/>
    <cellStyle name="常规 3 2 2 2" xfId="862"/>
    <cellStyle name="常规 3 2 2 3" xfId="863"/>
    <cellStyle name="常规 3 2 2_2017年省对市(州)税收返还和转移支付预算" xfId="864"/>
    <cellStyle name="常规 3 2 3" xfId="865"/>
    <cellStyle name="常规 3 2 3 2" xfId="866"/>
    <cellStyle name="常规 3 2_2016年四川省省级一般公共预算支出执行情况表" xfId="867"/>
    <cellStyle name="常规 3 3 2" xfId="868"/>
    <cellStyle name="常规 3 3 3" xfId="869"/>
    <cellStyle name="常规 3 3_2017年省对市(州)税收返还和转移支付预算" xfId="870"/>
    <cellStyle name="常规 6_123" xfId="871"/>
    <cellStyle name="常规 3 4" xfId="872"/>
    <cellStyle name="好_四川省2017年省对市（州）税收返还和转移支付分地区预算（草案）--教科文处" xfId="873"/>
    <cellStyle name="好_汇总 2" xfId="874"/>
    <cellStyle name="常规 30 2_2016年四川省省级一般公共预算支出执行情况表" xfId="875"/>
    <cellStyle name="常规 30 3" xfId="876"/>
    <cellStyle name="常规 35" xfId="877"/>
    <cellStyle name="常规 4" xfId="878"/>
    <cellStyle name="常规 4 2" xfId="879"/>
    <cellStyle name="常规 4 2 2" xfId="880"/>
    <cellStyle name="常规 4 3" xfId="881"/>
    <cellStyle name="常规 4_123" xfId="882"/>
    <cellStyle name="常规 47 2" xfId="883"/>
    <cellStyle name="好_2" xfId="884"/>
    <cellStyle name="好_Sheet26_四川省2017年省对市（州）税收返还和转移支付分地区预算（草案）--社保处" xfId="885"/>
    <cellStyle name="常规 47 3" xfId="886"/>
    <cellStyle name="常规 47 4" xfId="887"/>
    <cellStyle name="常规_(陈诚修改稿)2006年全省及省级财政决算及07年预算执行情况表(A4 留底自用) 2" xfId="888"/>
    <cellStyle name="常规 47 4 2 2" xfId="889"/>
    <cellStyle name="常规_(陈诚修改稿)2006年全省及省级财政决算及07年预算执行情况表(A4 留底自用) 2 2 2" xfId="890"/>
    <cellStyle name="常规 48" xfId="891"/>
    <cellStyle name="常规 48 2" xfId="892"/>
    <cellStyle name="常规 48 2 2" xfId="893"/>
    <cellStyle name="好_4-8" xfId="894"/>
    <cellStyle name="常规 5 4" xfId="895"/>
    <cellStyle name="常规 6 2" xfId="896"/>
    <cellStyle name="好_22 2017年省对市（州）税收返还和转移支付预算分地区情况表（交警业务经费）(1)" xfId="897"/>
    <cellStyle name="注释 2 2" xfId="898"/>
    <cellStyle name="好_博物馆纪念馆逐步免费开放补助资金" xfId="899"/>
    <cellStyle name="常规 6 2 2" xfId="900"/>
    <cellStyle name="常规 6 2 2_2017年省对市(州)税收返还和转移支付预算" xfId="901"/>
    <cellStyle name="常规 6 2 3" xfId="902"/>
    <cellStyle name="常规 6 2 4" xfId="903"/>
    <cellStyle name="常规 6 3" xfId="904"/>
    <cellStyle name="常规 6 3 2" xfId="905"/>
    <cellStyle name="常规 6 3_123" xfId="906"/>
    <cellStyle name="常规 6 4" xfId="907"/>
    <cellStyle name="常规 7" xfId="908"/>
    <cellStyle name="常规 7 2 2" xfId="909"/>
    <cellStyle name="常规 8" xfId="910"/>
    <cellStyle name="常规 9 2 2" xfId="911"/>
    <cellStyle name="常规 9 2_123" xfId="912"/>
    <cellStyle name="常规 9 3" xfId="913"/>
    <cellStyle name="常规_(陈诚修改稿)2006年全省及省级财政决算及07年预算执行情况表(A4 留底自用)" xfId="914"/>
    <cellStyle name="常规_(陈诚修改稿)2006年全省及省级财政决算及07年预算执行情况表(A4 留底自用) 2 2 2 2" xfId="915"/>
    <cellStyle name="常规_2001年预算：预算收入及财力（12月21日上午定案表）" xfId="916"/>
    <cellStyle name="常规_2017年省级预算" xfId="917"/>
    <cellStyle name="常规_国资决算以及执行情况0712 2 2" xfId="918"/>
    <cellStyle name="常规_基金分析表(99.3)" xfId="919"/>
    <cellStyle name="好 2" xfId="920"/>
    <cellStyle name="好 2 2" xfId="921"/>
    <cellStyle name="计算 2_四川省2017年省对市（州）税收返还和转移支付分地区预算（草案）--社保处" xfId="922"/>
    <cellStyle name="好_5-农村教师周转房建设" xfId="923"/>
    <cellStyle name="好 2 2 2" xfId="924"/>
    <cellStyle name="好 2 2 3" xfId="925"/>
    <cellStyle name="好_“三区”文化人才专项资金" xfId="926"/>
    <cellStyle name="好_10 2017年省对市（州）税收返还和转移支付预算分地区情况表（寺观教堂维修补助资金）(1)" xfId="927"/>
    <cellStyle name="好_10-扶持民族地区教育发展" xfId="928"/>
    <cellStyle name="好_12 2017年省对市（州）税收返还和转移支付预算分地区情况表（民族地区春节慰问经费）(1)" xfId="929"/>
    <cellStyle name="好_123" xfId="930"/>
    <cellStyle name="好_14 2017年省对市（州）税收返还和转移支付预算分地区情况表（支持基层政权建设补助资金）(1)" xfId="931"/>
    <cellStyle name="好_15-省级防震减灾分情况" xfId="932"/>
    <cellStyle name="好_6-扶持民办教育专项" xfId="933"/>
    <cellStyle name="好_19 征兵经费" xfId="934"/>
    <cellStyle name="好_2015财金互动汇总（加人行、补成都） 2" xfId="935"/>
    <cellStyle name="好_2015财金互动汇总（加人行、补成都） 2 2_2017年省对市(州)税收返还和转移支付预算" xfId="936"/>
    <cellStyle name="好_2015财金互动汇总（加人行、补成都） 2_2017年省对市(州)税收返还和转移支付预算" xfId="937"/>
    <cellStyle name="好_2015财金互动汇总（加人行、补成都）_2017年省对市(州)税收返还和转移支付预算" xfId="938"/>
    <cellStyle name="好_2015直接融资汇总表 2_2017年省对市(州)税收返还和转移支付预算" xfId="939"/>
    <cellStyle name="好_2015直接融资汇总表 3" xfId="940"/>
    <cellStyle name="好_Sheet14_四川省2017年省对市（州）税收返还和转移支付分地区预算（草案）--社保处" xfId="941"/>
    <cellStyle name="好_2015直接融资汇总表 3_2017年省对市(州)税收返还和转移支付预算" xfId="942"/>
    <cellStyle name="好_2015直接融资汇总表 4" xfId="943"/>
    <cellStyle name="链接单元格 2 2 2" xfId="944"/>
    <cellStyle name="好_2015直接融资汇总表_2017年省对市(州)税收返还和转移支付预算" xfId="945"/>
    <cellStyle name="好_2016年四川省省级一般公共预算支出执行情况表" xfId="946"/>
    <cellStyle name="好_宣传文化事业发展专项资金" xfId="947"/>
    <cellStyle name="好_25 消防部队大型装备建设补助经费" xfId="948"/>
    <cellStyle name="好_26 地方纪检监察机关办案补助专项资金" xfId="949"/>
    <cellStyle name="好_2-65" xfId="950"/>
    <cellStyle name="好_2-65_四川省2017年省对市（州）税收返还和转移支付分地区预算（草案）--社保处" xfId="951"/>
    <cellStyle name="好_2-67_四川省2017年省对市（州）税收返还和转移支付分地区预算（草案）--社保处" xfId="952"/>
    <cellStyle name="好_28 基层干训机构建设补助专项资金" xfId="953"/>
    <cellStyle name="好_汇总 3_2017年省对市(州)税收返还和转移支付预算" xfId="954"/>
    <cellStyle name="好_2-财金互动" xfId="955"/>
    <cellStyle name="好_2-义务教育经费保障机制改革" xfId="956"/>
    <cellStyle name="好_3 2017年省对市（州）税收返还和转移支付预算分地区情况表（到村任职）" xfId="957"/>
    <cellStyle name="好_3-创业担保贷款贴息及奖补" xfId="958"/>
    <cellStyle name="好_4-11" xfId="959"/>
    <cellStyle name="好_4-22" xfId="960"/>
    <cellStyle name="好_4-24" xfId="961"/>
    <cellStyle name="好_4-30" xfId="962"/>
    <cellStyle name="好_4-5" xfId="963"/>
    <cellStyle name="好_4-农村义教“营养改善计划”" xfId="964"/>
    <cellStyle name="好_5 2017年省对市（州）税收返还和转移支付预算分地区情况表（全国重点寺观教堂维修经费业生中央财政补助资金）(1)" xfId="965"/>
    <cellStyle name="好_6" xfId="966"/>
    <cellStyle name="好_6-省级财政政府与社会资本合作项目综合补助资金" xfId="967"/>
    <cellStyle name="好_促进扩大信贷增量 4" xfId="968"/>
    <cellStyle name="好_7 2017年省对市（州）税收返还和转移支付预算分地区情况表（省级旅游发展资金）(1)" xfId="969"/>
    <cellStyle name="好_促进扩大信贷增量 2 2" xfId="970"/>
    <cellStyle name="好_7-普惠金融政府和社会资本合作以奖代补资金" xfId="971"/>
    <cellStyle name="好_7-中等职业教育发展专项经费" xfId="972"/>
    <cellStyle name="好_Sheet14" xfId="973"/>
    <cellStyle name="好_Sheet20" xfId="974"/>
    <cellStyle name="好_Sheet15" xfId="975"/>
    <cellStyle name="好_Sheet16" xfId="976"/>
    <cellStyle name="好_Sheet16_四川省2017年省对市（州）税收返还和转移支付分地区预算（草案）--社保处" xfId="977"/>
    <cellStyle name="输出 2 2 2" xfId="978"/>
    <cellStyle name="好_Sheet18_四川省2017年省对市（州）税收返还和转移支付分地区预算（草案）--社保处" xfId="979"/>
    <cellStyle name="好_Sheet19" xfId="980"/>
    <cellStyle name="好_Sheet22_四川省2017年省对市（州）税收返还和转移支付分地区预算（草案）--社保处" xfId="981"/>
    <cellStyle name="好_Sheet25" xfId="982"/>
    <cellStyle name="好_Sheet25_四川省2017年省对市（州）税收返还和转移支付分地区预算（草案）--社保处" xfId="983"/>
    <cellStyle name="好_Sheet32_四川省2017年省对市（州）税收返还和转移支付分地区预算（草案）--社保处" xfId="984"/>
    <cellStyle name="好_Sheet27_四川省2017年省对市（州）税收返还和转移支付分地区预算（草案）--社保处" xfId="985"/>
    <cellStyle name="好_Sheet29" xfId="986"/>
    <cellStyle name="好_Sheet7" xfId="987"/>
    <cellStyle name="好_促进扩大信贷增量" xfId="988"/>
    <cellStyle name="好_促进扩大信贷增量 2_2017年省对市(州)税收返还和转移支付预算" xfId="989"/>
    <cellStyle name="检查单元格 2 3" xfId="990"/>
    <cellStyle name="好_促进扩大信贷增量 2_四川省2017年省对市（州）税收返还和转移支付分地区预算（草案）--社保处" xfId="991"/>
    <cellStyle name="好_促进扩大信贷增量 3_2017年省对市(州)税收返还和转移支付预算" xfId="992"/>
    <cellStyle name="好_地方纪检监察机关办案补助专项资金_四川省2017年省对市（州）税收返还和转移支付分地区预算（草案）--社保处" xfId="993"/>
    <cellStyle name="好_公共文化服务体系建设" xfId="994"/>
    <cellStyle name="好_汇总" xfId="995"/>
    <cellStyle name="好_汇总 2 2" xfId="996"/>
    <cellStyle name="好_汇总 2 2_2017年省对市(州)税收返还和转移支付预算" xfId="997"/>
    <cellStyle name="好_汇总 2 2_四川省2017年省对市（州）税收返还和转移支付分地区预算（草案）--社保处" xfId="998"/>
    <cellStyle name="好_汇总 2 3" xfId="999"/>
    <cellStyle name="好_汇总 2_2017年省对市(州)税收返还和转移支付预算" xfId="1000"/>
    <cellStyle name="好_汇总 2_四川省2017年省对市（州）税收返还和转移支付分地区预算（草案）--社保处" xfId="1001"/>
    <cellStyle name="好_汇总 3" xfId="1002"/>
    <cellStyle name="汇总 2 2" xfId="1003"/>
    <cellStyle name="好_汇总 4" xfId="1004"/>
    <cellStyle name="强调文字颜色 6 2 2" xfId="1005"/>
    <cellStyle name="好_科技口6-30-35" xfId="1006"/>
    <cellStyle name="好_美术馆公共图书馆文化馆（站）免费开放专项资金" xfId="1007"/>
    <cellStyle name="好_其他工程费用计费" xfId="1008"/>
    <cellStyle name="好_其他工程费用计费_四川省2017年省对市（州）税收返还和转移支付分地区预算（草案）--社保处" xfId="1009"/>
    <cellStyle name="好_省级科技计划项目专项资金" xfId="1010"/>
    <cellStyle name="好_省级体育专项资金" xfId="1011"/>
    <cellStyle name="好_四川省2017年省对市（州）税收返还和转移支付分地区预算（草案）--债务金融处" xfId="1012"/>
    <cellStyle name="好_体育场馆免费低收费开放补助资金" xfId="1013"/>
    <cellStyle name="汇总 2" xfId="1014"/>
    <cellStyle name="警告文本 2 2 2" xfId="1015"/>
    <cellStyle name="汇总 2 2 3" xfId="1016"/>
    <cellStyle name="汇总 2 2_2017年省对市(州)税收返还和转移支付预算" xfId="1017"/>
    <cellStyle name="计算 2" xfId="1018"/>
    <cellStyle name="计算 2 2 2" xfId="1019"/>
    <cellStyle name="计算 2 2 3" xfId="1020"/>
    <cellStyle name="计算 2 3" xfId="1021"/>
    <cellStyle name="检查单元格 2 2_2017年省对市(州)税收返还和转移支付预算" xfId="1022"/>
    <cellStyle name="解释性文本 2" xfId="1023"/>
    <cellStyle name="解释性文本 2 2_2017年省对市(州)税收返还和转移支付预算" xfId="1024"/>
    <cellStyle name="强调文字颜色 2 2_四川省2017年省对市（州）税收返还和转移支付分地区预算（草案）--社保处" xfId="1025"/>
    <cellStyle name="警告文本 2 2 3" xfId="1026"/>
    <cellStyle name="链接单元格 2" xfId="1027"/>
    <cellStyle name="链接单元格 2 2 3" xfId="1028"/>
    <cellStyle name="链接单元格 2 2_2017年省对市(州)税收返还和转移支付预算" xfId="1029"/>
    <cellStyle name="链接单元格 2 3" xfId="1030"/>
    <cellStyle name="普通_97-917" xfId="1031"/>
    <cellStyle name="千分位[0]_laroux" xfId="1032"/>
    <cellStyle name="千位[0]_ 表八" xfId="1033"/>
    <cellStyle name="千位_ 表八" xfId="1034"/>
    <cellStyle name="千位分隔 2" xfId="1035"/>
    <cellStyle name="千位分隔 2 2" xfId="1036"/>
    <cellStyle name="千位分隔 2 2 2" xfId="1037"/>
    <cellStyle name="千位分隔 2 2 2 2" xfId="1038"/>
    <cellStyle name="千位分隔 2 2 2 3" xfId="1039"/>
    <cellStyle name="千位分隔 2 2 3" xfId="1040"/>
    <cellStyle name="千位分隔 2 2 4" xfId="1041"/>
    <cellStyle name="千位分隔 2 3" xfId="1042"/>
    <cellStyle name="千位分隔 2 3 2" xfId="1043"/>
    <cellStyle name="千位分隔 2 3 3" xfId="1044"/>
    <cellStyle name="千位分隔 2 4" xfId="1045"/>
    <cellStyle name="千位分隔 3 4" xfId="1046"/>
    <cellStyle name="千位分隔 4" xfId="1047"/>
    <cellStyle name="强调文字颜色 1 2 2" xfId="1048"/>
    <cellStyle name="强调文字颜色 1 2 2 2" xfId="1049"/>
    <cellStyle name="强调文字颜色 1 2 2 3" xfId="1050"/>
    <cellStyle name="强调文字颜色 2 2" xfId="1051"/>
    <cellStyle name="强调文字颜色 2 2 2 3" xfId="1052"/>
    <cellStyle name="强调文字颜色 2 2 2_2017年省对市(州)税收返还和转移支付预算" xfId="1053"/>
    <cellStyle name="强调文字颜色 3 2" xfId="1054"/>
    <cellStyle name="适中 2 3" xfId="1055"/>
    <cellStyle name="强调文字颜色 3 2 2" xfId="1056"/>
    <cellStyle name="强调文字颜色 3 2 2 2" xfId="1057"/>
    <cellStyle name="强调文字颜色 3 2 2 3" xfId="1058"/>
    <cellStyle name="强调文字颜色 3 2 2_2017年省对市(州)税收返还和转移支付预算" xfId="1059"/>
    <cellStyle name="强调文字颜色 3 2 3" xfId="1060"/>
    <cellStyle name="强调文字颜色 4 2 2 2" xfId="1061"/>
    <cellStyle name="强调文字颜色 4 2 2_2017年省对市(州)税收返还和转移支付预算" xfId="1062"/>
    <cellStyle name="强调文字颜色 4 2 3" xfId="1063"/>
    <cellStyle name="强调文字颜色 5 2" xfId="1064"/>
    <cellStyle name="强调文字颜色 5 2 2" xfId="1065"/>
    <cellStyle name="强调文字颜色 5 2 2 2" xfId="1066"/>
    <cellStyle name="强调文字颜色 5 2 3" xfId="1067"/>
    <cellStyle name="强调文字颜色 5 2_四川省2017年省对市（州）税收返还和转移支付分地区预算（草案）--社保处" xfId="1068"/>
    <cellStyle name="强调文字颜色 6 2" xfId="1069"/>
    <cellStyle name="强调文字颜色 6 2 2 2" xfId="1070"/>
    <cellStyle name="强调文字颜色 6 2 2 3" xfId="1071"/>
    <cellStyle name="强调文字颜色 6 2 2_2017年省对市(州)税收返还和转移支付预算" xfId="1072"/>
    <cellStyle name="强调文字颜色 6 2 3" xfId="1073"/>
    <cellStyle name="适中 2 2" xfId="1074"/>
    <cellStyle name="适中 2 2 2" xfId="1075"/>
    <cellStyle name="适中 2 2 3" xfId="1076"/>
    <cellStyle name="适中 2 2_2017年省对市(州)税收返还和转移支付预算" xfId="1077"/>
    <cellStyle name="适中 2_四川省2017年省对市（州）税收返还和转移支付分地区预算（草案）--社保处" xfId="1078"/>
    <cellStyle name="输出 2" xfId="1079"/>
    <cellStyle name="输出 2 2" xfId="1080"/>
    <cellStyle name="输出 2 2 3" xfId="1081"/>
    <cellStyle name="输出 2 3" xfId="1082"/>
    <cellStyle name="输出 2_四川省2017年省对市（州）税收返还和转移支付分地区预算（草案）--社保处" xfId="1083"/>
    <cellStyle name="输入 2" xfId="1084"/>
    <cellStyle name="输入 2 2" xfId="1085"/>
    <cellStyle name="输入 2 3" xfId="1086"/>
    <cellStyle name="输入 2_四川省2017年省对市（州）税收返还和转移支付分地区预算（草案）--社保处" xfId="1087"/>
    <cellStyle name="样式 1" xfId="1088"/>
    <cellStyle name="注释 2" xfId="1089"/>
    <cellStyle name="注释 2 3" xfId="1090"/>
    <cellStyle name="注释 2_四川省2017年省对市（州）税收返还和转移支付分地区预算（草案）--社保处" xfId="1091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externalLink" Target="externalLinks/externalLink3.xml"/><Relationship Id="rId37" Type="http://schemas.openxmlformats.org/officeDocument/2006/relationships/externalLink" Target="externalLinks/externalLink2.xml"/><Relationship Id="rId36" Type="http://schemas.openxmlformats.org/officeDocument/2006/relationships/externalLink" Target="externalLinks/externalLink1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gram%20files\Tencent\RTX\3383\Files\2017&#24180;&#39044;&#20915;&#31639;&#20844;&#24320;&#34920;&#26684;&#26679;&#24335;\&#39044;&#31639;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javascript:rqClear(103,5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44"/>
  <sheetViews>
    <sheetView tabSelected="1" zoomScale="85" zoomScaleNormal="85" workbookViewId="0">
      <selection activeCell="A7" sqref="A7"/>
    </sheetView>
  </sheetViews>
  <sheetFormatPr defaultColWidth="9" defaultRowHeight="19.5" customHeight="1" outlineLevelCol="1"/>
  <cols>
    <col min="1" max="1" width="68.5" customWidth="1"/>
    <col min="2" max="2" width="11.9083333333333" style="390" customWidth="1"/>
  </cols>
  <sheetData>
    <row r="1" ht="33" customHeight="1" spans="1:1">
      <c r="A1" s="391" t="s">
        <v>0</v>
      </c>
    </row>
    <row r="2" ht="49.5" customHeight="1" spans="1:2">
      <c r="A2" s="392" t="s">
        <v>1</v>
      </c>
      <c r="B2" s="422"/>
    </row>
    <row r="3" ht="26.25" customHeight="1" spans="1:1">
      <c r="A3" s="393"/>
    </row>
    <row r="4" ht="33" customHeight="1" spans="1:2">
      <c r="A4" s="58" t="s">
        <v>2</v>
      </c>
      <c r="B4" s="394" t="s">
        <v>3</v>
      </c>
    </row>
    <row r="5" ht="33" customHeight="1" spans="1:2">
      <c r="A5" s="395" t="s">
        <v>4</v>
      </c>
      <c r="B5" s="288">
        <v>3921</v>
      </c>
    </row>
    <row r="6" ht="33" customHeight="1" spans="1:2">
      <c r="A6" s="396" t="s">
        <v>5</v>
      </c>
      <c r="B6" s="200">
        <v>651</v>
      </c>
    </row>
    <row r="7" ht="33" customHeight="1" spans="1:2">
      <c r="A7" s="396" t="s">
        <v>6</v>
      </c>
      <c r="B7" s="200">
        <v>70</v>
      </c>
    </row>
    <row r="8" ht="33" customHeight="1" spans="1:2">
      <c r="A8" s="396" t="s">
        <v>7</v>
      </c>
      <c r="B8" s="289"/>
    </row>
    <row r="9" ht="33" customHeight="1" spans="1:2">
      <c r="A9" s="396" t="s">
        <v>8</v>
      </c>
      <c r="B9" s="200">
        <v>150</v>
      </c>
    </row>
    <row r="10" ht="33" customHeight="1" spans="1:2">
      <c r="A10" s="396" t="s">
        <v>9</v>
      </c>
      <c r="B10" s="200">
        <v>113</v>
      </c>
    </row>
    <row r="11" ht="33" customHeight="1" spans="1:2">
      <c r="A11" s="396" t="s">
        <v>10</v>
      </c>
      <c r="B11" s="200">
        <v>90</v>
      </c>
    </row>
    <row r="12" ht="33" customHeight="1" spans="1:2">
      <c r="A12" s="396" t="s">
        <v>11</v>
      </c>
      <c r="B12" s="200">
        <v>156</v>
      </c>
    </row>
    <row r="13" ht="33" customHeight="1" spans="1:2">
      <c r="A13" s="396" t="s">
        <v>12</v>
      </c>
      <c r="B13" s="200">
        <v>55</v>
      </c>
    </row>
    <row r="14" ht="33" customHeight="1" spans="1:2">
      <c r="A14" s="396" t="s">
        <v>13</v>
      </c>
      <c r="B14" s="200">
        <v>67</v>
      </c>
    </row>
    <row r="15" ht="33" customHeight="1" spans="1:2">
      <c r="A15" s="396" t="s">
        <v>14</v>
      </c>
      <c r="B15" s="200">
        <v>125</v>
      </c>
    </row>
    <row r="16" ht="33" customHeight="1" spans="1:2">
      <c r="A16" s="396" t="s">
        <v>15</v>
      </c>
      <c r="B16" s="200">
        <v>133</v>
      </c>
    </row>
    <row r="17" ht="33" customHeight="1" spans="1:2">
      <c r="A17" s="396" t="s">
        <v>16</v>
      </c>
      <c r="B17" s="200">
        <v>2041</v>
      </c>
    </row>
    <row r="18" ht="33" customHeight="1" spans="1:2">
      <c r="A18" s="396" t="s">
        <v>17</v>
      </c>
      <c r="B18" s="200">
        <v>269</v>
      </c>
    </row>
    <row r="19" ht="33" customHeight="1" spans="1:2">
      <c r="A19" s="396" t="s">
        <v>18</v>
      </c>
      <c r="B19" s="289"/>
    </row>
    <row r="20" ht="33" customHeight="1" spans="1:2">
      <c r="A20" s="396" t="s">
        <v>19</v>
      </c>
      <c r="B20" s="200">
        <v>1</v>
      </c>
    </row>
    <row r="21" ht="33" customHeight="1" spans="1:2">
      <c r="A21" s="396" t="s">
        <v>20</v>
      </c>
      <c r="B21" s="289"/>
    </row>
    <row r="22" ht="33" customHeight="1" spans="1:2">
      <c r="A22" s="395" t="s">
        <v>21</v>
      </c>
      <c r="B22" s="288">
        <v>1602</v>
      </c>
    </row>
    <row r="23" ht="33" customHeight="1" spans="1:2">
      <c r="A23" s="396" t="s">
        <v>22</v>
      </c>
      <c r="B23" s="200">
        <v>494</v>
      </c>
    </row>
    <row r="24" ht="33" customHeight="1" spans="1:2">
      <c r="A24" s="396" t="s">
        <v>23</v>
      </c>
      <c r="B24" s="200">
        <v>218</v>
      </c>
    </row>
    <row r="25" ht="33" customHeight="1" spans="1:2">
      <c r="A25" s="396" t="s">
        <v>24</v>
      </c>
      <c r="B25" s="200">
        <v>301</v>
      </c>
    </row>
    <row r="26" ht="33" customHeight="1" spans="1:2">
      <c r="A26" s="396" t="s">
        <v>25</v>
      </c>
      <c r="B26" s="289"/>
    </row>
    <row r="27" ht="33" customHeight="1" spans="1:2">
      <c r="A27" s="396" t="s">
        <v>26</v>
      </c>
      <c r="B27" s="200">
        <v>589</v>
      </c>
    </row>
    <row r="28" ht="33" customHeight="1" spans="1:2">
      <c r="A28" s="396" t="s">
        <v>27</v>
      </c>
      <c r="B28" s="289"/>
    </row>
    <row r="29" ht="33" customHeight="1" spans="1:2">
      <c r="A29" s="396" t="s">
        <v>28</v>
      </c>
      <c r="B29" s="289"/>
    </row>
    <row r="30" ht="33" customHeight="1" spans="1:2">
      <c r="A30" s="396" t="s">
        <v>29</v>
      </c>
      <c r="B30" s="289"/>
    </row>
    <row r="31" customHeight="1" spans="1:2">
      <c r="A31" s="397" t="s">
        <v>30</v>
      </c>
      <c r="B31" s="288">
        <v>5523</v>
      </c>
    </row>
    <row r="32" customHeight="1" spans="1:1">
      <c r="A32" s="398"/>
    </row>
    <row r="33" customHeight="1" spans="1:1">
      <c r="A33" s="277"/>
    </row>
    <row r="34" customHeight="1" spans="1:1">
      <c r="A34" s="277"/>
    </row>
    <row r="35" customHeight="1" spans="1:1">
      <c r="A35" s="277"/>
    </row>
    <row r="36" customHeight="1" spans="1:1">
      <c r="A36" s="277"/>
    </row>
    <row r="37" customHeight="1" spans="1:1">
      <c r="A37" s="277"/>
    </row>
    <row r="38" customHeight="1" spans="1:1">
      <c r="A38" s="277"/>
    </row>
    <row r="39" customHeight="1" spans="1:1">
      <c r="A39" s="277"/>
    </row>
    <row r="40" customHeight="1" spans="1:1">
      <c r="A40" s="277"/>
    </row>
    <row r="41" customHeight="1" spans="1:1">
      <c r="A41" s="277"/>
    </row>
    <row r="42" customHeight="1" spans="1:1">
      <c r="A42" s="277"/>
    </row>
    <row r="43" customHeight="1" spans="1:1">
      <c r="A43" s="277"/>
    </row>
    <row r="44" customHeight="1" spans="1:1">
      <c r="A44" s="277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73" firstPageNumber="135" orientation="portrait" useFirstPageNumber="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37"/>
  <sheetViews>
    <sheetView zoomScale="68" zoomScaleNormal="68" workbookViewId="0">
      <selection activeCell="F26" sqref="F26"/>
    </sheetView>
  </sheetViews>
  <sheetFormatPr defaultColWidth="9" defaultRowHeight="14.25"/>
  <cols>
    <col min="1" max="1" width="38.5666666666667" style="278" customWidth="1"/>
    <col min="2" max="2" width="13.05" style="278" customWidth="1"/>
    <col min="3" max="18" width="15.025" style="278" customWidth="1"/>
    <col min="19" max="16384" width="9" style="277"/>
  </cols>
  <sheetData>
    <row r="1" s="277" customFormat="1" ht="27.5" customHeight="1" spans="1:18">
      <c r="A1" s="279" t="s">
        <v>1140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303" t="s">
        <v>1141</v>
      </c>
      <c r="R1" s="297"/>
    </row>
    <row r="2" s="277" customFormat="1" ht="27.5" customHeight="1" spans="1:18">
      <c r="A2" s="281"/>
      <c r="B2" s="280"/>
      <c r="C2" s="282" t="s">
        <v>1142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304"/>
    </row>
    <row r="3" s="277" customFormat="1" ht="20.25" customHeight="1" spans="1:18">
      <c r="A3" s="283" t="s">
        <v>1143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301"/>
      <c r="Q3" s="305" t="s">
        <v>1144</v>
      </c>
      <c r="R3" s="297"/>
    </row>
    <row r="4" s="277" customFormat="1" ht="35.35" customHeight="1" spans="1:18">
      <c r="A4" s="285" t="s">
        <v>103</v>
      </c>
      <c r="B4" s="285" t="s">
        <v>1145</v>
      </c>
      <c r="C4" s="286" t="s">
        <v>1146</v>
      </c>
      <c r="D4" s="286" t="s">
        <v>1147</v>
      </c>
      <c r="E4" s="286" t="s">
        <v>1148</v>
      </c>
      <c r="F4" s="286" t="s">
        <v>1149</v>
      </c>
      <c r="G4" s="286" t="s">
        <v>1150</v>
      </c>
      <c r="H4" s="286" t="s">
        <v>1151</v>
      </c>
      <c r="I4" s="286" t="s">
        <v>1152</v>
      </c>
      <c r="J4" s="286" t="s">
        <v>1153</v>
      </c>
      <c r="K4" s="286" t="s">
        <v>1154</v>
      </c>
      <c r="L4" s="286" t="s">
        <v>1155</v>
      </c>
      <c r="M4" s="286" t="s">
        <v>1156</v>
      </c>
      <c r="N4" s="286" t="s">
        <v>1157</v>
      </c>
      <c r="O4" s="286" t="s">
        <v>72</v>
      </c>
      <c r="P4" s="286" t="s">
        <v>1158</v>
      </c>
      <c r="Q4" s="286" t="s">
        <v>1159</v>
      </c>
      <c r="R4" s="306" t="s">
        <v>1160</v>
      </c>
    </row>
    <row r="5" s="277" customFormat="1" ht="21.6" customHeight="1" spans="1:18">
      <c r="A5" s="287" t="s">
        <v>39</v>
      </c>
      <c r="B5" s="288">
        <v>16234</v>
      </c>
      <c r="C5" s="200">
        <v>9914</v>
      </c>
      <c r="D5" s="200">
        <v>3317</v>
      </c>
      <c r="E5" s="200">
        <v>90</v>
      </c>
      <c r="F5" s="289"/>
      <c r="G5" s="200">
        <v>2504</v>
      </c>
      <c r="H5" s="200">
        <v>1</v>
      </c>
      <c r="I5" s="289"/>
      <c r="J5" s="289"/>
      <c r="K5" s="200">
        <v>334</v>
      </c>
      <c r="L5" s="289"/>
      <c r="M5" s="289"/>
      <c r="N5" s="289"/>
      <c r="O5" s="289"/>
      <c r="P5" s="289"/>
      <c r="Q5" s="200">
        <v>74</v>
      </c>
      <c r="R5" s="307">
        <v>13767</v>
      </c>
    </row>
    <row r="6" s="277" customFormat="1" ht="21.6" customHeight="1" spans="1:18">
      <c r="A6" s="290" t="s">
        <v>40</v>
      </c>
      <c r="B6" s="200">
        <v>0</v>
      </c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307">
        <v>0</v>
      </c>
    </row>
    <row r="7" s="277" customFormat="1" ht="21.6" customHeight="1" spans="1:18">
      <c r="A7" s="290" t="s">
        <v>41</v>
      </c>
      <c r="B7" s="200">
        <v>67</v>
      </c>
      <c r="C7" s="289"/>
      <c r="D7" s="289"/>
      <c r="E7" s="289"/>
      <c r="F7" s="289"/>
      <c r="G7" s="200">
        <v>67</v>
      </c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307">
        <v>93</v>
      </c>
    </row>
    <row r="8" s="277" customFormat="1" ht="21.6" customHeight="1" spans="1:18">
      <c r="A8" s="290" t="s">
        <v>42</v>
      </c>
      <c r="B8" s="200">
        <v>4784</v>
      </c>
      <c r="C8" s="200">
        <v>4024</v>
      </c>
      <c r="D8" s="200">
        <v>638</v>
      </c>
      <c r="E8" s="200">
        <v>2</v>
      </c>
      <c r="F8" s="289"/>
      <c r="G8" s="200">
        <v>32</v>
      </c>
      <c r="H8" s="289"/>
      <c r="I8" s="289"/>
      <c r="J8" s="289"/>
      <c r="K8" s="200">
        <v>88</v>
      </c>
      <c r="L8" s="289"/>
      <c r="M8" s="289"/>
      <c r="N8" s="289"/>
      <c r="O8" s="289"/>
      <c r="P8" s="289"/>
      <c r="Q8" s="289"/>
      <c r="R8" s="307">
        <v>4031</v>
      </c>
    </row>
    <row r="9" s="277" customFormat="1" ht="21.6" customHeight="1" spans="1:18">
      <c r="A9" s="290" t="s">
        <v>43</v>
      </c>
      <c r="B9" s="200">
        <v>17255</v>
      </c>
      <c r="C9" s="200">
        <v>177</v>
      </c>
      <c r="D9" s="200">
        <v>25</v>
      </c>
      <c r="E9" s="200">
        <v>1</v>
      </c>
      <c r="F9" s="289"/>
      <c r="G9" s="200">
        <v>14127</v>
      </c>
      <c r="H9" s="200">
        <v>7</v>
      </c>
      <c r="I9" s="289"/>
      <c r="J9" s="289"/>
      <c r="K9" s="200">
        <v>2918</v>
      </c>
      <c r="L9" s="289"/>
      <c r="M9" s="289"/>
      <c r="N9" s="289"/>
      <c r="O9" s="289"/>
      <c r="P9" s="289"/>
      <c r="Q9" s="289"/>
      <c r="R9" s="307">
        <v>13814</v>
      </c>
    </row>
    <row r="10" s="277" customFormat="1" ht="21.6" customHeight="1" spans="1:18">
      <c r="A10" s="290" t="s">
        <v>44</v>
      </c>
      <c r="B10" s="200">
        <v>120</v>
      </c>
      <c r="C10" s="200">
        <v>74</v>
      </c>
      <c r="D10" s="200">
        <v>16</v>
      </c>
      <c r="E10" s="289"/>
      <c r="F10" s="289"/>
      <c r="G10" s="200">
        <v>30</v>
      </c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307">
        <v>115</v>
      </c>
    </row>
    <row r="11" s="277" customFormat="1" ht="21.6" customHeight="1" spans="1:18">
      <c r="A11" s="290" t="s">
        <v>45</v>
      </c>
      <c r="B11" s="200">
        <v>638</v>
      </c>
      <c r="C11" s="200">
        <v>413</v>
      </c>
      <c r="D11" s="200">
        <v>121</v>
      </c>
      <c r="E11" s="200">
        <v>1</v>
      </c>
      <c r="F11" s="289"/>
      <c r="G11" s="200">
        <v>100</v>
      </c>
      <c r="H11" s="289"/>
      <c r="I11" s="289"/>
      <c r="J11" s="289"/>
      <c r="K11" s="200">
        <v>3</v>
      </c>
      <c r="L11" s="289"/>
      <c r="M11" s="289"/>
      <c r="N11" s="289"/>
      <c r="O11" s="289"/>
      <c r="P11" s="289"/>
      <c r="Q11" s="289"/>
      <c r="R11" s="307">
        <v>877</v>
      </c>
    </row>
    <row r="12" s="277" customFormat="1" ht="21.6" customHeight="1" spans="1:18">
      <c r="A12" s="290" t="s">
        <v>46</v>
      </c>
      <c r="B12" s="200">
        <v>9546</v>
      </c>
      <c r="C12" s="200">
        <v>4459</v>
      </c>
      <c r="D12" s="200">
        <v>242</v>
      </c>
      <c r="E12" s="200">
        <v>8</v>
      </c>
      <c r="F12" s="289"/>
      <c r="G12" s="200">
        <v>4660</v>
      </c>
      <c r="H12" s="289"/>
      <c r="I12" s="289"/>
      <c r="J12" s="289"/>
      <c r="K12" s="200">
        <v>177</v>
      </c>
      <c r="L12" s="289"/>
      <c r="M12" s="289"/>
      <c r="N12" s="289"/>
      <c r="O12" s="289"/>
      <c r="P12" s="289"/>
      <c r="Q12" s="289"/>
      <c r="R12" s="307">
        <v>9100</v>
      </c>
    </row>
    <row r="13" s="277" customFormat="1" ht="21.6" customHeight="1" spans="1:18">
      <c r="A13" s="290" t="s">
        <v>47</v>
      </c>
      <c r="B13" s="200">
        <v>7413</v>
      </c>
      <c r="C13" s="200">
        <v>2064</v>
      </c>
      <c r="D13" s="200">
        <v>42</v>
      </c>
      <c r="E13" s="200">
        <v>1</v>
      </c>
      <c r="F13" s="289"/>
      <c r="G13" s="200">
        <v>5154</v>
      </c>
      <c r="H13" s="200">
        <v>2</v>
      </c>
      <c r="I13" s="289"/>
      <c r="J13" s="289"/>
      <c r="K13" s="200">
        <v>150</v>
      </c>
      <c r="L13" s="289"/>
      <c r="M13" s="289"/>
      <c r="N13" s="289"/>
      <c r="O13" s="289"/>
      <c r="P13" s="289"/>
      <c r="Q13" s="289"/>
      <c r="R13" s="307">
        <v>6679</v>
      </c>
    </row>
    <row r="14" s="277" customFormat="1" ht="21.6" customHeight="1" spans="1:18">
      <c r="A14" s="290" t="s">
        <v>48</v>
      </c>
      <c r="B14" s="200">
        <v>225</v>
      </c>
      <c r="C14" s="200">
        <v>116</v>
      </c>
      <c r="D14" s="200">
        <v>15</v>
      </c>
      <c r="E14" s="289"/>
      <c r="F14" s="289"/>
      <c r="G14" s="200">
        <v>94</v>
      </c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307">
        <v>232</v>
      </c>
    </row>
    <row r="15" s="277" customFormat="1" ht="21.6" customHeight="1" spans="1:18">
      <c r="A15" s="290" t="s">
        <v>49</v>
      </c>
      <c r="B15" s="200">
        <v>519</v>
      </c>
      <c r="C15" s="200">
        <v>151</v>
      </c>
      <c r="D15" s="200">
        <v>62</v>
      </c>
      <c r="E15" s="200">
        <v>90</v>
      </c>
      <c r="F15" s="289"/>
      <c r="G15" s="200">
        <v>214</v>
      </c>
      <c r="H15" s="289"/>
      <c r="I15" s="289"/>
      <c r="J15" s="289"/>
      <c r="K15" s="200">
        <v>2</v>
      </c>
      <c r="L15" s="289"/>
      <c r="M15" s="289"/>
      <c r="N15" s="289"/>
      <c r="O15" s="289"/>
      <c r="P15" s="289"/>
      <c r="Q15" s="289"/>
      <c r="R15" s="307">
        <v>701</v>
      </c>
    </row>
    <row r="16" s="277" customFormat="1" ht="21.6" customHeight="1" spans="1:18">
      <c r="A16" s="290" t="s">
        <v>50</v>
      </c>
      <c r="B16" s="200">
        <v>16180</v>
      </c>
      <c r="C16" s="200">
        <v>957</v>
      </c>
      <c r="D16" s="200">
        <v>205</v>
      </c>
      <c r="E16" s="200">
        <v>11973</v>
      </c>
      <c r="F16" s="289"/>
      <c r="G16" s="200">
        <v>2312</v>
      </c>
      <c r="H16" s="289"/>
      <c r="I16" s="289"/>
      <c r="J16" s="289"/>
      <c r="K16" s="200">
        <v>733</v>
      </c>
      <c r="L16" s="289"/>
      <c r="M16" s="289"/>
      <c r="N16" s="289"/>
      <c r="O16" s="289"/>
      <c r="P16" s="289"/>
      <c r="Q16" s="289"/>
      <c r="R16" s="307">
        <v>7614</v>
      </c>
    </row>
    <row r="17" s="277" customFormat="1" ht="21.6" customHeight="1" spans="1:18">
      <c r="A17" s="290" t="s">
        <v>51</v>
      </c>
      <c r="B17" s="200">
        <v>275</v>
      </c>
      <c r="C17" s="200">
        <v>170</v>
      </c>
      <c r="D17" s="200">
        <v>23</v>
      </c>
      <c r="E17" s="200">
        <v>22</v>
      </c>
      <c r="F17" s="289"/>
      <c r="G17" s="200">
        <v>58</v>
      </c>
      <c r="H17" s="289"/>
      <c r="I17" s="289"/>
      <c r="J17" s="289"/>
      <c r="K17" s="200">
        <v>2</v>
      </c>
      <c r="L17" s="289"/>
      <c r="M17" s="289"/>
      <c r="N17" s="289"/>
      <c r="O17" s="289"/>
      <c r="P17" s="289"/>
      <c r="Q17" s="289"/>
      <c r="R17" s="307">
        <v>285</v>
      </c>
    </row>
    <row r="18" s="277" customFormat="1" ht="21.6" customHeight="1" spans="1:18">
      <c r="A18" s="290" t="s">
        <v>52</v>
      </c>
      <c r="B18" s="200">
        <v>0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307">
        <v>0</v>
      </c>
    </row>
    <row r="19" s="277" customFormat="1" ht="21.6" customHeight="1" spans="1:18">
      <c r="A19" s="290" t="s">
        <v>53</v>
      </c>
      <c r="B19" s="200">
        <v>73</v>
      </c>
      <c r="C19" s="200">
        <v>62</v>
      </c>
      <c r="D19" s="200">
        <v>9</v>
      </c>
      <c r="E19" s="289"/>
      <c r="F19" s="289"/>
      <c r="G19" s="289"/>
      <c r="H19" s="289"/>
      <c r="I19" s="289"/>
      <c r="J19" s="289"/>
      <c r="K19" s="200">
        <v>2</v>
      </c>
      <c r="L19" s="289"/>
      <c r="M19" s="289"/>
      <c r="N19" s="289"/>
      <c r="O19" s="289"/>
      <c r="P19" s="289"/>
      <c r="Q19" s="289"/>
      <c r="R19" s="307">
        <v>75</v>
      </c>
    </row>
    <row r="20" s="277" customFormat="1" ht="21.6" customHeight="1" spans="1:18">
      <c r="A20" s="290" t="s">
        <v>54</v>
      </c>
      <c r="B20" s="200">
        <v>5</v>
      </c>
      <c r="C20" s="289"/>
      <c r="D20" s="289"/>
      <c r="E20" s="289"/>
      <c r="F20" s="289"/>
      <c r="G20" s="289"/>
      <c r="H20" s="289"/>
      <c r="I20" s="200">
        <v>5</v>
      </c>
      <c r="J20" s="289"/>
      <c r="K20" s="289"/>
      <c r="L20" s="289"/>
      <c r="M20" s="289"/>
      <c r="N20" s="289"/>
      <c r="O20" s="289"/>
      <c r="P20" s="289"/>
      <c r="Q20" s="289"/>
      <c r="R20" s="307">
        <v>0</v>
      </c>
    </row>
    <row r="21" s="277" customFormat="1" ht="21.6" customHeight="1" spans="1:18">
      <c r="A21" s="290" t="s">
        <v>55</v>
      </c>
      <c r="B21" s="200">
        <v>0</v>
      </c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  <c r="P21" s="289"/>
      <c r="Q21" s="289"/>
      <c r="R21" s="307">
        <v>0</v>
      </c>
    </row>
    <row r="22" s="277" customFormat="1" ht="21.6" customHeight="1" spans="1:18">
      <c r="A22" s="290" t="s">
        <v>56</v>
      </c>
      <c r="B22" s="200">
        <v>347</v>
      </c>
      <c r="C22" s="200">
        <v>143</v>
      </c>
      <c r="D22" s="200">
        <v>52</v>
      </c>
      <c r="E22" s="289"/>
      <c r="F22" s="289"/>
      <c r="G22" s="200">
        <v>145</v>
      </c>
      <c r="H22" s="289"/>
      <c r="I22" s="289"/>
      <c r="J22" s="289"/>
      <c r="K22" s="200">
        <v>7</v>
      </c>
      <c r="L22" s="289"/>
      <c r="M22" s="289"/>
      <c r="N22" s="289"/>
      <c r="O22" s="289"/>
      <c r="P22" s="289"/>
      <c r="Q22" s="289"/>
      <c r="R22" s="307">
        <v>420</v>
      </c>
    </row>
    <row r="23" s="277" customFormat="1" ht="21.6" customHeight="1" spans="1:18">
      <c r="A23" s="290" t="s">
        <v>57</v>
      </c>
      <c r="B23" s="200">
        <v>4539</v>
      </c>
      <c r="C23" s="200">
        <v>2059</v>
      </c>
      <c r="D23" s="289"/>
      <c r="E23" s="289"/>
      <c r="F23" s="289"/>
      <c r="G23" s="200">
        <v>2480</v>
      </c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307">
        <v>4457</v>
      </c>
    </row>
    <row r="24" s="277" customFormat="1" ht="21.6" customHeight="1" spans="1:18">
      <c r="A24" s="290" t="s">
        <v>58</v>
      </c>
      <c r="B24" s="200">
        <v>125</v>
      </c>
      <c r="C24" s="200">
        <v>85</v>
      </c>
      <c r="D24" s="200">
        <v>23</v>
      </c>
      <c r="E24" s="289"/>
      <c r="F24" s="289"/>
      <c r="G24" s="289"/>
      <c r="H24" s="289"/>
      <c r="I24" s="289"/>
      <c r="J24" s="289"/>
      <c r="K24" s="200">
        <v>17</v>
      </c>
      <c r="L24" s="289"/>
      <c r="M24" s="289"/>
      <c r="N24" s="289"/>
      <c r="O24" s="289"/>
      <c r="P24" s="289"/>
      <c r="Q24" s="289"/>
      <c r="R24" s="307">
        <v>122</v>
      </c>
    </row>
    <row r="25" s="277" customFormat="1" ht="21.6" customHeight="1" spans="1:18">
      <c r="A25" s="290" t="s">
        <v>59</v>
      </c>
      <c r="B25" s="200">
        <v>518</v>
      </c>
      <c r="C25" s="200">
        <v>208</v>
      </c>
      <c r="D25" s="200">
        <v>48</v>
      </c>
      <c r="E25" s="289"/>
      <c r="F25" s="289"/>
      <c r="G25" s="200">
        <v>259</v>
      </c>
      <c r="H25" s="289"/>
      <c r="I25" s="289"/>
      <c r="J25" s="289"/>
      <c r="K25" s="200">
        <v>3</v>
      </c>
      <c r="L25" s="289"/>
      <c r="M25" s="289"/>
      <c r="N25" s="289"/>
      <c r="O25" s="289"/>
      <c r="P25" s="289"/>
      <c r="Q25" s="289"/>
      <c r="R25" s="307">
        <v>430</v>
      </c>
    </row>
    <row r="26" s="277" customFormat="1" ht="21.6" customHeight="1" spans="1:18">
      <c r="A26" s="290" t="s">
        <v>60</v>
      </c>
      <c r="B26" s="200">
        <v>855</v>
      </c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  <c r="N26" s="289"/>
      <c r="O26" s="289"/>
      <c r="P26" s="200">
        <v>855</v>
      </c>
      <c r="Q26" s="289"/>
      <c r="R26" s="307">
        <v>730</v>
      </c>
    </row>
    <row r="27" s="277" customFormat="1" ht="21.6" customHeight="1" spans="1:18">
      <c r="A27" s="290" t="s">
        <v>61</v>
      </c>
      <c r="B27" s="200">
        <v>585</v>
      </c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00">
        <v>585</v>
      </c>
      <c r="N27" s="289"/>
      <c r="O27" s="289"/>
      <c r="P27" s="289"/>
      <c r="Q27" s="289"/>
      <c r="R27" s="307">
        <v>534</v>
      </c>
    </row>
    <row r="28" s="277" customFormat="1" ht="21.6" customHeight="1" spans="1:18">
      <c r="A28" s="290" t="s">
        <v>62</v>
      </c>
      <c r="B28" s="200">
        <v>3</v>
      </c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00">
        <v>3</v>
      </c>
      <c r="N28" s="289"/>
      <c r="O28" s="289"/>
      <c r="P28" s="289"/>
      <c r="Q28" s="289"/>
      <c r="R28" s="307">
        <v>0</v>
      </c>
    </row>
    <row r="29" s="277" customFormat="1" ht="21.6" customHeight="1" spans="1:18">
      <c r="A29" s="290" t="s">
        <v>63</v>
      </c>
      <c r="B29" s="200">
        <v>1881</v>
      </c>
      <c r="C29" s="289"/>
      <c r="D29" s="289"/>
      <c r="E29" s="200">
        <v>1881</v>
      </c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307">
        <v>0</v>
      </c>
    </row>
    <row r="30" s="277" customFormat="1" ht="21.6" customHeight="1" spans="1:18">
      <c r="A30" s="291"/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81"/>
    </row>
    <row r="31" s="277" customFormat="1" ht="21.6" customHeight="1" spans="1:18">
      <c r="A31" s="290" t="s">
        <v>72</v>
      </c>
      <c r="B31" s="288">
        <v>1772</v>
      </c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302">
        <v>1500</v>
      </c>
      <c r="O31" s="292"/>
      <c r="P31" s="292"/>
      <c r="Q31" s="302">
        <v>272</v>
      </c>
      <c r="R31" s="280"/>
    </row>
    <row r="32" s="277" customFormat="1" ht="21.6" customHeight="1" spans="1:18">
      <c r="A32" s="291"/>
      <c r="B32" s="291"/>
      <c r="C32" s="291"/>
      <c r="D32" s="291"/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81"/>
    </row>
    <row r="33" s="277" customFormat="1" ht="21.6" customHeight="1" spans="1:18">
      <c r="A33" s="285" t="s">
        <v>1161</v>
      </c>
      <c r="B33" s="288">
        <f t="shared" ref="B33:I33" si="0">SUM(B5:B32)</f>
        <v>83959</v>
      </c>
      <c r="C33" s="288">
        <f t="shared" si="0"/>
        <v>25076</v>
      </c>
      <c r="D33" s="288">
        <f t="shared" si="0"/>
        <v>4838</v>
      </c>
      <c r="E33" s="288">
        <f t="shared" si="0"/>
        <v>14069</v>
      </c>
      <c r="F33" s="288">
        <v>0</v>
      </c>
      <c r="G33" s="288">
        <f t="shared" si="0"/>
        <v>32236</v>
      </c>
      <c r="H33" s="288">
        <f t="shared" si="0"/>
        <v>10</v>
      </c>
      <c r="I33" s="288">
        <f t="shared" si="0"/>
        <v>5</v>
      </c>
      <c r="J33" s="288">
        <v>0</v>
      </c>
      <c r="K33" s="288">
        <f>SUM(K5:K32)</f>
        <v>4436</v>
      </c>
      <c r="L33" s="288">
        <v>0</v>
      </c>
      <c r="M33" s="288">
        <f>SUM(M27:M28)</f>
        <v>588</v>
      </c>
      <c r="N33" s="288">
        <v>1500</v>
      </c>
      <c r="O33" s="288">
        <v>0</v>
      </c>
      <c r="P33" s="288">
        <v>855</v>
      </c>
      <c r="Q33" s="288">
        <f>SUM(Q5:Q31)</f>
        <v>346</v>
      </c>
      <c r="R33" s="308"/>
    </row>
    <row r="34" s="277" customFormat="1" ht="20.1" customHeight="1" spans="1:18">
      <c r="A34" s="293"/>
      <c r="B34" s="294"/>
      <c r="C34" s="294"/>
      <c r="D34" s="294"/>
      <c r="E34" s="294"/>
      <c r="F34" s="294"/>
      <c r="G34" s="294"/>
      <c r="H34" s="294"/>
      <c r="I34" s="294"/>
      <c r="J34" s="294"/>
      <c r="K34" s="294"/>
      <c r="L34" s="294"/>
      <c r="M34" s="294"/>
      <c r="N34" s="294"/>
      <c r="O34" s="294"/>
      <c r="P34" s="294"/>
      <c r="Q34" s="294"/>
      <c r="R34" s="296"/>
    </row>
    <row r="35" s="277" customFormat="1" ht="20.1" customHeight="1" spans="1:18">
      <c r="A35" s="295"/>
      <c r="B35" s="296"/>
      <c r="C35" s="296"/>
      <c r="D35" s="297"/>
      <c r="E35" s="297"/>
      <c r="F35" s="297"/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R35" s="296"/>
    </row>
    <row r="36" s="277" customFormat="1" ht="35.35" customHeight="1" spans="1:18">
      <c r="A36" s="298"/>
      <c r="B36" s="299"/>
      <c r="C36" s="299"/>
      <c r="D36" s="299"/>
      <c r="E36" s="299"/>
      <c r="F36" s="297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</row>
    <row r="37" s="277" customFormat="1" ht="20.1" customHeight="1" spans="1:18">
      <c r="A37" s="300"/>
      <c r="B37" s="296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N37" s="296"/>
      <c r="O37" s="296"/>
      <c r="P37" s="296"/>
      <c r="Q37" s="296"/>
      <c r="R37" s="296"/>
    </row>
  </sheetData>
  <autoFilter ref="A1:Q31"/>
  <mergeCells count="1">
    <mergeCell ref="C2:Q2"/>
  </mergeCells>
  <hyperlinks>
    <hyperlink ref="Q1" r:id="rId1" display="清空数据"/>
  </hyperlinks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0"/>
    <pageSetUpPr fitToPage="1"/>
  </sheetPr>
  <dimension ref="A1:B47"/>
  <sheetViews>
    <sheetView workbookViewId="0">
      <selection activeCell="B19" sqref="B19"/>
    </sheetView>
  </sheetViews>
  <sheetFormatPr defaultColWidth="9" defaultRowHeight="14.25" outlineLevelCol="1"/>
  <cols>
    <col min="1" max="1" width="49.75" style="263" customWidth="1"/>
    <col min="2" max="2" width="49.75" style="264" customWidth="1"/>
    <col min="3" max="249" width="9" style="264"/>
    <col min="250" max="251" width="49.75" style="264" customWidth="1"/>
    <col min="252" max="505" width="9" style="264"/>
    <col min="506" max="507" width="49.75" style="264" customWidth="1"/>
    <col min="508" max="761" width="9" style="264"/>
    <col min="762" max="763" width="49.75" style="264" customWidth="1"/>
    <col min="764" max="1017" width="9" style="264"/>
    <col min="1018" max="1019" width="49.75" style="264" customWidth="1"/>
    <col min="1020" max="1273" width="9" style="264"/>
    <col min="1274" max="1275" width="49.75" style="264" customWidth="1"/>
    <col min="1276" max="1529" width="9" style="264"/>
    <col min="1530" max="1531" width="49.75" style="264" customWidth="1"/>
    <col min="1532" max="1785" width="9" style="264"/>
    <col min="1786" max="1787" width="49.75" style="264" customWidth="1"/>
    <col min="1788" max="2041" width="9" style="264"/>
    <col min="2042" max="2043" width="49.75" style="264" customWidth="1"/>
    <col min="2044" max="2297" width="9" style="264"/>
    <col min="2298" max="2299" width="49.75" style="264" customWidth="1"/>
    <col min="2300" max="2553" width="9" style="264"/>
    <col min="2554" max="2555" width="49.75" style="264" customWidth="1"/>
    <col min="2556" max="2809" width="9" style="264"/>
    <col min="2810" max="2811" width="49.75" style="264" customWidth="1"/>
    <col min="2812" max="3065" width="9" style="264"/>
    <col min="3066" max="3067" width="49.75" style="264" customWidth="1"/>
    <col min="3068" max="3321" width="9" style="264"/>
    <col min="3322" max="3323" width="49.75" style="264" customWidth="1"/>
    <col min="3324" max="3577" width="9" style="264"/>
    <col min="3578" max="3579" width="49.75" style="264" customWidth="1"/>
    <col min="3580" max="3833" width="9" style="264"/>
    <col min="3834" max="3835" width="49.75" style="264" customWidth="1"/>
    <col min="3836" max="4089" width="9" style="264"/>
    <col min="4090" max="4091" width="49.75" style="264" customWidth="1"/>
    <col min="4092" max="4345" width="9" style="264"/>
    <col min="4346" max="4347" width="49.75" style="264" customWidth="1"/>
    <col min="4348" max="4601" width="9" style="264"/>
    <col min="4602" max="4603" width="49.75" style="264" customWidth="1"/>
    <col min="4604" max="4857" width="9" style="264"/>
    <col min="4858" max="4859" width="49.75" style="264" customWidth="1"/>
    <col min="4860" max="5113" width="9" style="264"/>
    <col min="5114" max="5115" width="49.75" style="264" customWidth="1"/>
    <col min="5116" max="5369" width="9" style="264"/>
    <col min="5370" max="5371" width="49.75" style="264" customWidth="1"/>
    <col min="5372" max="5625" width="9" style="264"/>
    <col min="5626" max="5627" width="49.75" style="264" customWidth="1"/>
    <col min="5628" max="5881" width="9" style="264"/>
    <col min="5882" max="5883" width="49.75" style="264" customWidth="1"/>
    <col min="5884" max="6137" width="9" style="264"/>
    <col min="6138" max="6139" width="49.75" style="264" customWidth="1"/>
    <col min="6140" max="6393" width="9" style="264"/>
    <col min="6394" max="6395" width="49.75" style="264" customWidth="1"/>
    <col min="6396" max="6649" width="9" style="264"/>
    <col min="6650" max="6651" width="49.75" style="264" customWidth="1"/>
    <col min="6652" max="6905" width="9" style="264"/>
    <col min="6906" max="6907" width="49.75" style="264" customWidth="1"/>
    <col min="6908" max="7161" width="9" style="264"/>
    <col min="7162" max="7163" width="49.75" style="264" customWidth="1"/>
    <col min="7164" max="7417" width="9" style="264"/>
    <col min="7418" max="7419" width="49.75" style="264" customWidth="1"/>
    <col min="7420" max="7673" width="9" style="264"/>
    <col min="7674" max="7675" width="49.75" style="264" customWidth="1"/>
    <col min="7676" max="7929" width="9" style="264"/>
    <col min="7930" max="7931" width="49.75" style="264" customWidth="1"/>
    <col min="7932" max="8185" width="9" style="264"/>
    <col min="8186" max="8187" width="49.75" style="264" customWidth="1"/>
    <col min="8188" max="8441" width="9" style="264"/>
    <col min="8442" max="8443" width="49.75" style="264" customWidth="1"/>
    <col min="8444" max="8697" width="9" style="264"/>
    <col min="8698" max="8699" width="49.75" style="264" customWidth="1"/>
    <col min="8700" max="8953" width="9" style="264"/>
    <col min="8954" max="8955" width="49.75" style="264" customWidth="1"/>
    <col min="8956" max="9209" width="9" style="264"/>
    <col min="9210" max="9211" width="49.75" style="264" customWidth="1"/>
    <col min="9212" max="9465" width="9" style="264"/>
    <col min="9466" max="9467" width="49.75" style="264" customWidth="1"/>
    <col min="9468" max="9721" width="9" style="264"/>
    <col min="9722" max="9723" width="49.75" style="264" customWidth="1"/>
    <col min="9724" max="9977" width="9" style="264"/>
    <col min="9978" max="9979" width="49.75" style="264" customWidth="1"/>
    <col min="9980" max="10233" width="9" style="264"/>
    <col min="10234" max="10235" width="49.75" style="264" customWidth="1"/>
    <col min="10236" max="10489" width="9" style="264"/>
    <col min="10490" max="10491" width="49.75" style="264" customWidth="1"/>
    <col min="10492" max="10745" width="9" style="264"/>
    <col min="10746" max="10747" width="49.75" style="264" customWidth="1"/>
    <col min="10748" max="11001" width="9" style="264"/>
    <col min="11002" max="11003" width="49.75" style="264" customWidth="1"/>
    <col min="11004" max="11257" width="9" style="264"/>
    <col min="11258" max="11259" width="49.75" style="264" customWidth="1"/>
    <col min="11260" max="11513" width="9" style="264"/>
    <col min="11514" max="11515" width="49.75" style="264" customWidth="1"/>
    <col min="11516" max="11769" width="9" style="264"/>
    <col min="11770" max="11771" width="49.75" style="264" customWidth="1"/>
    <col min="11772" max="12025" width="9" style="264"/>
    <col min="12026" max="12027" width="49.75" style="264" customWidth="1"/>
    <col min="12028" max="12281" width="9" style="264"/>
    <col min="12282" max="12283" width="49.75" style="264" customWidth="1"/>
    <col min="12284" max="12537" width="9" style="264"/>
    <col min="12538" max="12539" width="49.75" style="264" customWidth="1"/>
    <col min="12540" max="12793" width="9" style="264"/>
    <col min="12794" max="12795" width="49.75" style="264" customWidth="1"/>
    <col min="12796" max="13049" width="9" style="264"/>
    <col min="13050" max="13051" width="49.75" style="264" customWidth="1"/>
    <col min="13052" max="13305" width="9" style="264"/>
    <col min="13306" max="13307" width="49.75" style="264" customWidth="1"/>
    <col min="13308" max="13561" width="9" style="264"/>
    <col min="13562" max="13563" width="49.75" style="264" customWidth="1"/>
    <col min="13564" max="13817" width="9" style="264"/>
    <col min="13818" max="13819" width="49.75" style="264" customWidth="1"/>
    <col min="13820" max="14073" width="9" style="264"/>
    <col min="14074" max="14075" width="49.75" style="264" customWidth="1"/>
    <col min="14076" max="14329" width="9" style="264"/>
    <col min="14330" max="14331" width="49.75" style="264" customWidth="1"/>
    <col min="14332" max="14585" width="9" style="264"/>
    <col min="14586" max="14587" width="49.75" style="264" customWidth="1"/>
    <col min="14588" max="14841" width="9" style="264"/>
    <col min="14842" max="14843" width="49.75" style="264" customWidth="1"/>
    <col min="14844" max="15097" width="9" style="264"/>
    <col min="15098" max="15099" width="49.75" style="264" customWidth="1"/>
    <col min="15100" max="15353" width="9" style="264"/>
    <col min="15354" max="15355" width="49.75" style="264" customWidth="1"/>
    <col min="15356" max="15609" width="9" style="264"/>
    <col min="15610" max="15611" width="49.75" style="264" customWidth="1"/>
    <col min="15612" max="15865" width="9" style="264"/>
    <col min="15866" max="15867" width="49.75" style="264" customWidth="1"/>
    <col min="15868" max="16121" width="9" style="264"/>
    <col min="16122" max="16123" width="49.75" style="264" customWidth="1"/>
    <col min="16124" max="16384" width="9" style="264"/>
  </cols>
  <sheetData>
    <row r="1" ht="23.25" customHeight="1" spans="1:1">
      <c r="A1" s="265" t="s">
        <v>1162</v>
      </c>
    </row>
    <row r="2" ht="37.5" customHeight="1" spans="1:2">
      <c r="A2" s="266" t="s">
        <v>1163</v>
      </c>
      <c r="B2" s="266"/>
    </row>
    <row r="3" ht="20.25" customHeight="1" spans="1:2">
      <c r="A3" s="267"/>
      <c r="B3" s="268" t="s">
        <v>33</v>
      </c>
    </row>
    <row r="4" ht="28.5" customHeight="1" spans="1:2">
      <c r="A4" s="269" t="s">
        <v>1164</v>
      </c>
      <c r="B4" s="270" t="s">
        <v>3</v>
      </c>
    </row>
    <row r="5" ht="19.15" customHeight="1" spans="1:2">
      <c r="A5" s="271" t="s">
        <v>1110</v>
      </c>
      <c r="B5" s="272">
        <f>B6+B19+B42</f>
        <v>65450</v>
      </c>
    </row>
    <row r="6" ht="19.15" customHeight="1" spans="1:2">
      <c r="A6" s="273" t="s">
        <v>1165</v>
      </c>
      <c r="B6" s="272">
        <f>SUM(B7:B18)</f>
        <v>60396</v>
      </c>
    </row>
    <row r="7" ht="19.15" customHeight="1" spans="1:2">
      <c r="A7" s="274" t="s">
        <v>1166</v>
      </c>
      <c r="B7" s="275">
        <v>10516</v>
      </c>
    </row>
    <row r="8" ht="19.15" customHeight="1" spans="1:2">
      <c r="A8" s="274" t="s">
        <v>1167</v>
      </c>
      <c r="B8" s="275">
        <v>28451</v>
      </c>
    </row>
    <row r="9" ht="19.15" customHeight="1" spans="1:2">
      <c r="A9" s="274" t="s">
        <v>1168</v>
      </c>
      <c r="B9" s="275">
        <v>379</v>
      </c>
    </row>
    <row r="10" ht="19.15" customHeight="1" spans="1:2">
      <c r="A10" s="274" t="s">
        <v>1169</v>
      </c>
      <c r="B10" s="275">
        <v>5739</v>
      </c>
    </row>
    <row r="11" ht="19.15" customHeight="1" spans="1:2">
      <c r="A11" s="274" t="s">
        <v>1170</v>
      </c>
      <c r="B11" s="275">
        <v>4833</v>
      </c>
    </row>
    <row r="12" ht="19.15" customHeight="1" spans="1:2">
      <c r="A12" s="274" t="s">
        <v>1171</v>
      </c>
      <c r="B12" s="275">
        <v>2417</v>
      </c>
    </row>
    <row r="13" ht="19.15" customHeight="1" spans="1:2">
      <c r="A13" s="274" t="s">
        <v>1172</v>
      </c>
      <c r="B13" s="275">
        <v>2176</v>
      </c>
    </row>
    <row r="14" ht="19.15" customHeight="1" spans="1:2">
      <c r="A14" s="274" t="s">
        <v>1173</v>
      </c>
      <c r="B14" s="275">
        <v>426</v>
      </c>
    </row>
    <row r="15" ht="19.15" customHeight="1" spans="1:2">
      <c r="A15" s="274" t="s">
        <v>1174</v>
      </c>
      <c r="B15" s="275">
        <v>742</v>
      </c>
    </row>
    <row r="16" ht="19.15" customHeight="1" spans="1:2">
      <c r="A16" s="274" t="s">
        <v>1175</v>
      </c>
      <c r="B16" s="275">
        <v>4457</v>
      </c>
    </row>
    <row r="17" ht="19.15" customHeight="1" spans="1:2">
      <c r="A17" s="274" t="s">
        <v>1176</v>
      </c>
      <c r="B17" s="275">
        <v>260</v>
      </c>
    </row>
    <row r="18" ht="19.15" customHeight="1" spans="1:2">
      <c r="A18" s="274" t="s">
        <v>1177</v>
      </c>
      <c r="B18" s="275"/>
    </row>
    <row r="19" ht="19.15" customHeight="1" spans="1:2">
      <c r="A19" s="273" t="s">
        <v>1178</v>
      </c>
      <c r="B19" s="272">
        <f>SUM(B20:B41)</f>
        <v>3991</v>
      </c>
    </row>
    <row r="20" ht="19.15" customHeight="1" spans="1:2">
      <c r="A20" s="274" t="s">
        <v>1179</v>
      </c>
      <c r="B20" s="275">
        <v>983</v>
      </c>
    </row>
    <row r="21" ht="19.15" customHeight="1" spans="1:2">
      <c r="A21" s="274" t="s">
        <v>1180</v>
      </c>
      <c r="B21" s="275">
        <v>110</v>
      </c>
    </row>
    <row r="22" ht="19.15" customHeight="1" spans="1:2">
      <c r="A22" s="274" t="s">
        <v>1181</v>
      </c>
      <c r="B22" s="275">
        <v>3</v>
      </c>
    </row>
    <row r="23" ht="19.15" customHeight="1" spans="1:2">
      <c r="A23" s="274" t="s">
        <v>1182</v>
      </c>
      <c r="B23" s="275">
        <v>15</v>
      </c>
    </row>
    <row r="24" ht="19.15" customHeight="1" spans="1:2">
      <c r="A24" s="274" t="s">
        <v>1183</v>
      </c>
      <c r="B24" s="275">
        <v>23</v>
      </c>
    </row>
    <row r="25" ht="19.15" customHeight="1" spans="1:2">
      <c r="A25" s="274" t="s">
        <v>1184</v>
      </c>
      <c r="B25" s="275">
        <v>165</v>
      </c>
    </row>
    <row r="26" ht="19.15" customHeight="1" spans="1:2">
      <c r="A26" s="274" t="s">
        <v>1185</v>
      </c>
      <c r="B26" s="275">
        <v>129</v>
      </c>
    </row>
    <row r="27" ht="19.15" customHeight="1" spans="1:2">
      <c r="A27" s="274" t="s">
        <v>1186</v>
      </c>
      <c r="B27" s="275">
        <v>91</v>
      </c>
    </row>
    <row r="28" ht="19.15" customHeight="1" spans="1:2">
      <c r="A28" s="274" t="s">
        <v>1187</v>
      </c>
      <c r="B28" s="275">
        <v>489</v>
      </c>
    </row>
    <row r="29" ht="19.15" customHeight="1" spans="1:2">
      <c r="A29" s="274" t="s">
        <v>1188</v>
      </c>
      <c r="B29" s="275">
        <v>83</v>
      </c>
    </row>
    <row r="30" ht="19.15" customHeight="1" spans="1:2">
      <c r="A30" s="274" t="s">
        <v>1189</v>
      </c>
      <c r="B30" s="275">
        <v>1</v>
      </c>
    </row>
    <row r="31" ht="19.15" customHeight="1" spans="1:2">
      <c r="A31" s="274" t="s">
        <v>1190</v>
      </c>
      <c r="B31" s="275">
        <v>45</v>
      </c>
    </row>
    <row r="32" ht="19.15" customHeight="1" spans="1:2">
      <c r="A32" s="274" t="s">
        <v>1191</v>
      </c>
      <c r="B32" s="275">
        <v>110</v>
      </c>
    </row>
    <row r="33" ht="19.15" customHeight="1" spans="1:2">
      <c r="A33" s="274" t="s">
        <v>1192</v>
      </c>
      <c r="B33" s="275">
        <v>300</v>
      </c>
    </row>
    <row r="34" ht="19.15" customHeight="1" spans="1:2">
      <c r="A34" s="274" t="s">
        <v>1193</v>
      </c>
      <c r="B34" s="275"/>
    </row>
    <row r="35" ht="18" customHeight="1" spans="1:2">
      <c r="A35" s="274" t="s">
        <v>1194</v>
      </c>
      <c r="B35" s="276">
        <v>76</v>
      </c>
    </row>
    <row r="36" ht="19.15" customHeight="1" spans="1:2">
      <c r="A36" s="274" t="s">
        <v>1195</v>
      </c>
      <c r="B36" s="275">
        <v>1</v>
      </c>
    </row>
    <row r="37" ht="19.15" customHeight="1" spans="1:2">
      <c r="A37" s="274" t="s">
        <v>1196</v>
      </c>
      <c r="B37" s="275">
        <v>373</v>
      </c>
    </row>
    <row r="38" ht="19.15" customHeight="1" spans="1:2">
      <c r="A38" s="274" t="s">
        <v>1197</v>
      </c>
      <c r="B38" s="275">
        <v>990</v>
      </c>
    </row>
    <row r="39" ht="19.15" customHeight="1" spans="1:2">
      <c r="A39" s="274" t="s">
        <v>1198</v>
      </c>
      <c r="B39" s="275"/>
    </row>
    <row r="40" ht="19.15" customHeight="1" spans="1:2">
      <c r="A40" s="274" t="s">
        <v>1199</v>
      </c>
      <c r="B40" s="275"/>
    </row>
    <row r="41" ht="19.15" customHeight="1" spans="1:2">
      <c r="A41" s="274" t="s">
        <v>1200</v>
      </c>
      <c r="B41" s="275">
        <v>4</v>
      </c>
    </row>
    <row r="42" ht="19.15" customHeight="1" spans="1:2">
      <c r="A42" s="273" t="s">
        <v>1154</v>
      </c>
      <c r="B42" s="272">
        <f>SUM(B43:B47)</f>
        <v>1063</v>
      </c>
    </row>
    <row r="43" ht="19.15" customHeight="1" spans="1:2">
      <c r="A43" s="274" t="s">
        <v>1201</v>
      </c>
      <c r="B43" s="275">
        <v>63</v>
      </c>
    </row>
    <row r="44" ht="19.15" customHeight="1" spans="1:2">
      <c r="A44" s="274" t="s">
        <v>1202</v>
      </c>
      <c r="B44" s="275">
        <v>38</v>
      </c>
    </row>
    <row r="45" ht="19.15" customHeight="1" spans="1:2">
      <c r="A45" s="274" t="s">
        <v>1203</v>
      </c>
      <c r="B45" s="275">
        <v>873</v>
      </c>
    </row>
    <row r="46" ht="19.15" customHeight="1" spans="1:2">
      <c r="A46" s="274" t="s">
        <v>1204</v>
      </c>
      <c r="B46" s="275">
        <v>87</v>
      </c>
    </row>
    <row r="47" ht="19.15" customHeight="1" spans="1:2">
      <c r="A47" s="274" t="s">
        <v>1205</v>
      </c>
      <c r="B47" s="275">
        <v>2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4" firstPageNumber="135" orientation="portrait" useFirstPageNumber="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6"/>
  <sheetViews>
    <sheetView topLeftCell="B1" workbookViewId="0">
      <selection activeCell="D5" sqref="D5:D26"/>
    </sheetView>
  </sheetViews>
  <sheetFormatPr defaultColWidth="9" defaultRowHeight="14.25" outlineLevelCol="5"/>
  <cols>
    <col min="1" max="1" width="9" style="247" hidden="1" customWidth="1"/>
    <col min="2" max="2" width="4.875" style="248" hidden="1" customWidth="1"/>
    <col min="3" max="3" width="51.125" style="249" customWidth="1"/>
    <col min="4" max="4" width="50.5" style="250" customWidth="1"/>
    <col min="5" max="254" width="9" style="249"/>
    <col min="255" max="256" width="9" style="249" hidden="1" customWidth="1"/>
    <col min="257" max="257" width="51.125" style="249" customWidth="1"/>
    <col min="258" max="260" width="14.75" style="249" customWidth="1"/>
    <col min="261" max="510" width="9" style="249"/>
    <col min="511" max="512" width="9" style="249" hidden="1" customWidth="1"/>
    <col min="513" max="513" width="51.125" style="249" customWidth="1"/>
    <col min="514" max="516" width="14.75" style="249" customWidth="1"/>
    <col min="517" max="766" width="9" style="249"/>
    <col min="767" max="768" width="9" style="249" hidden="1" customWidth="1"/>
    <col min="769" max="769" width="51.125" style="249" customWidth="1"/>
    <col min="770" max="772" width="14.75" style="249" customWidth="1"/>
    <col min="773" max="1022" width="9" style="249"/>
    <col min="1023" max="1024" width="9" style="249" hidden="1" customWidth="1"/>
    <col min="1025" max="1025" width="51.125" style="249" customWidth="1"/>
    <col min="1026" max="1028" width="14.75" style="249" customWidth="1"/>
    <col min="1029" max="1278" width="9" style="249"/>
    <col min="1279" max="1280" width="9" style="249" hidden="1" customWidth="1"/>
    <col min="1281" max="1281" width="51.125" style="249" customWidth="1"/>
    <col min="1282" max="1284" width="14.75" style="249" customWidth="1"/>
    <col min="1285" max="1534" width="9" style="249"/>
    <col min="1535" max="1536" width="9" style="249" hidden="1" customWidth="1"/>
    <col min="1537" max="1537" width="51.125" style="249" customWidth="1"/>
    <col min="1538" max="1540" width="14.75" style="249" customWidth="1"/>
    <col min="1541" max="1790" width="9" style="249"/>
    <col min="1791" max="1792" width="9" style="249" hidden="1" customWidth="1"/>
    <col min="1793" max="1793" width="51.125" style="249" customWidth="1"/>
    <col min="1794" max="1796" width="14.75" style="249" customWidth="1"/>
    <col min="1797" max="2046" width="9" style="249"/>
    <col min="2047" max="2048" width="9" style="249" hidden="1" customWidth="1"/>
    <col min="2049" max="2049" width="51.125" style="249" customWidth="1"/>
    <col min="2050" max="2052" width="14.75" style="249" customWidth="1"/>
    <col min="2053" max="2302" width="9" style="249"/>
    <col min="2303" max="2304" width="9" style="249" hidden="1" customWidth="1"/>
    <col min="2305" max="2305" width="51.125" style="249" customWidth="1"/>
    <col min="2306" max="2308" width="14.75" style="249" customWidth="1"/>
    <col min="2309" max="2558" width="9" style="249"/>
    <col min="2559" max="2560" width="9" style="249" hidden="1" customWidth="1"/>
    <col min="2561" max="2561" width="51.125" style="249" customWidth="1"/>
    <col min="2562" max="2564" width="14.75" style="249" customWidth="1"/>
    <col min="2565" max="2814" width="9" style="249"/>
    <col min="2815" max="2816" width="9" style="249" hidden="1" customWidth="1"/>
    <col min="2817" max="2817" width="51.125" style="249" customWidth="1"/>
    <col min="2818" max="2820" width="14.75" style="249" customWidth="1"/>
    <col min="2821" max="3070" width="9" style="249"/>
    <col min="3071" max="3072" width="9" style="249" hidden="1" customWidth="1"/>
    <col min="3073" max="3073" width="51.125" style="249" customWidth="1"/>
    <col min="3074" max="3076" width="14.75" style="249" customWidth="1"/>
    <col min="3077" max="3326" width="9" style="249"/>
    <col min="3327" max="3328" width="9" style="249" hidden="1" customWidth="1"/>
    <col min="3329" max="3329" width="51.125" style="249" customWidth="1"/>
    <col min="3330" max="3332" width="14.75" style="249" customWidth="1"/>
    <col min="3333" max="3582" width="9" style="249"/>
    <col min="3583" max="3584" width="9" style="249" hidden="1" customWidth="1"/>
    <col min="3585" max="3585" width="51.125" style="249" customWidth="1"/>
    <col min="3586" max="3588" width="14.75" style="249" customWidth="1"/>
    <col min="3589" max="3838" width="9" style="249"/>
    <col min="3839" max="3840" width="9" style="249" hidden="1" customWidth="1"/>
    <col min="3841" max="3841" width="51.125" style="249" customWidth="1"/>
    <col min="3842" max="3844" width="14.75" style="249" customWidth="1"/>
    <col min="3845" max="4094" width="9" style="249"/>
    <col min="4095" max="4096" width="9" style="249" hidden="1" customWidth="1"/>
    <col min="4097" max="4097" width="51.125" style="249" customWidth="1"/>
    <col min="4098" max="4100" width="14.75" style="249" customWidth="1"/>
    <col min="4101" max="4350" width="9" style="249"/>
    <col min="4351" max="4352" width="9" style="249" hidden="1" customWidth="1"/>
    <col min="4353" max="4353" width="51.125" style="249" customWidth="1"/>
    <col min="4354" max="4356" width="14.75" style="249" customWidth="1"/>
    <col min="4357" max="4606" width="9" style="249"/>
    <col min="4607" max="4608" width="9" style="249" hidden="1" customWidth="1"/>
    <col min="4609" max="4609" width="51.125" style="249" customWidth="1"/>
    <col min="4610" max="4612" width="14.75" style="249" customWidth="1"/>
    <col min="4613" max="4862" width="9" style="249"/>
    <col min="4863" max="4864" width="9" style="249" hidden="1" customWidth="1"/>
    <col min="4865" max="4865" width="51.125" style="249" customWidth="1"/>
    <col min="4866" max="4868" width="14.75" style="249" customWidth="1"/>
    <col min="4869" max="5118" width="9" style="249"/>
    <col min="5119" max="5120" width="9" style="249" hidden="1" customWidth="1"/>
    <col min="5121" max="5121" width="51.125" style="249" customWidth="1"/>
    <col min="5122" max="5124" width="14.75" style="249" customWidth="1"/>
    <col min="5125" max="5374" width="9" style="249"/>
    <col min="5375" max="5376" width="9" style="249" hidden="1" customWidth="1"/>
    <col min="5377" max="5377" width="51.125" style="249" customWidth="1"/>
    <col min="5378" max="5380" width="14.75" style="249" customWidth="1"/>
    <col min="5381" max="5630" width="9" style="249"/>
    <col min="5631" max="5632" width="9" style="249" hidden="1" customWidth="1"/>
    <col min="5633" max="5633" width="51.125" style="249" customWidth="1"/>
    <col min="5634" max="5636" width="14.75" style="249" customWidth="1"/>
    <col min="5637" max="5886" width="9" style="249"/>
    <col min="5887" max="5888" width="9" style="249" hidden="1" customWidth="1"/>
    <col min="5889" max="5889" width="51.125" style="249" customWidth="1"/>
    <col min="5890" max="5892" width="14.75" style="249" customWidth="1"/>
    <col min="5893" max="6142" width="9" style="249"/>
    <col min="6143" max="6144" width="9" style="249" hidden="1" customWidth="1"/>
    <col min="6145" max="6145" width="51.125" style="249" customWidth="1"/>
    <col min="6146" max="6148" width="14.75" style="249" customWidth="1"/>
    <col min="6149" max="6398" width="9" style="249"/>
    <col min="6399" max="6400" width="9" style="249" hidden="1" customWidth="1"/>
    <col min="6401" max="6401" width="51.125" style="249" customWidth="1"/>
    <col min="6402" max="6404" width="14.75" style="249" customWidth="1"/>
    <col min="6405" max="6654" width="9" style="249"/>
    <col min="6655" max="6656" width="9" style="249" hidden="1" customWidth="1"/>
    <col min="6657" max="6657" width="51.125" style="249" customWidth="1"/>
    <col min="6658" max="6660" width="14.75" style="249" customWidth="1"/>
    <col min="6661" max="6910" width="9" style="249"/>
    <col min="6911" max="6912" width="9" style="249" hidden="1" customWidth="1"/>
    <col min="6913" max="6913" width="51.125" style="249" customWidth="1"/>
    <col min="6914" max="6916" width="14.75" style="249" customWidth="1"/>
    <col min="6917" max="7166" width="9" style="249"/>
    <col min="7167" max="7168" width="9" style="249" hidden="1" customWidth="1"/>
    <col min="7169" max="7169" width="51.125" style="249" customWidth="1"/>
    <col min="7170" max="7172" width="14.75" style="249" customWidth="1"/>
    <col min="7173" max="7422" width="9" style="249"/>
    <col min="7423" max="7424" width="9" style="249" hidden="1" customWidth="1"/>
    <col min="7425" max="7425" width="51.125" style="249" customWidth="1"/>
    <col min="7426" max="7428" width="14.75" style="249" customWidth="1"/>
    <col min="7429" max="7678" width="9" style="249"/>
    <col min="7679" max="7680" width="9" style="249" hidden="1" customWidth="1"/>
    <col min="7681" max="7681" width="51.125" style="249" customWidth="1"/>
    <col min="7682" max="7684" width="14.75" style="249" customWidth="1"/>
    <col min="7685" max="7934" width="9" style="249"/>
    <col min="7935" max="7936" width="9" style="249" hidden="1" customWidth="1"/>
    <col min="7937" max="7937" width="51.125" style="249" customWidth="1"/>
    <col min="7938" max="7940" width="14.75" style="249" customWidth="1"/>
    <col min="7941" max="8190" width="9" style="249"/>
    <col min="8191" max="8192" width="9" style="249" hidden="1" customWidth="1"/>
    <col min="8193" max="8193" width="51.125" style="249" customWidth="1"/>
    <col min="8194" max="8196" width="14.75" style="249" customWidth="1"/>
    <col min="8197" max="8446" width="9" style="249"/>
    <col min="8447" max="8448" width="9" style="249" hidden="1" customWidth="1"/>
    <col min="8449" max="8449" width="51.125" style="249" customWidth="1"/>
    <col min="8450" max="8452" width="14.75" style="249" customWidth="1"/>
    <col min="8453" max="8702" width="9" style="249"/>
    <col min="8703" max="8704" width="9" style="249" hidden="1" customWidth="1"/>
    <col min="8705" max="8705" width="51.125" style="249" customWidth="1"/>
    <col min="8706" max="8708" width="14.75" style="249" customWidth="1"/>
    <col min="8709" max="8958" width="9" style="249"/>
    <col min="8959" max="8960" width="9" style="249" hidden="1" customWidth="1"/>
    <col min="8961" max="8961" width="51.125" style="249" customWidth="1"/>
    <col min="8962" max="8964" width="14.75" style="249" customWidth="1"/>
    <col min="8965" max="9214" width="9" style="249"/>
    <col min="9215" max="9216" width="9" style="249" hidden="1" customWidth="1"/>
    <col min="9217" max="9217" width="51.125" style="249" customWidth="1"/>
    <col min="9218" max="9220" width="14.75" style="249" customWidth="1"/>
    <col min="9221" max="9470" width="9" style="249"/>
    <col min="9471" max="9472" width="9" style="249" hidden="1" customWidth="1"/>
    <col min="9473" max="9473" width="51.125" style="249" customWidth="1"/>
    <col min="9474" max="9476" width="14.75" style="249" customWidth="1"/>
    <col min="9477" max="9726" width="9" style="249"/>
    <col min="9727" max="9728" width="9" style="249" hidden="1" customWidth="1"/>
    <col min="9729" max="9729" width="51.125" style="249" customWidth="1"/>
    <col min="9730" max="9732" width="14.75" style="249" customWidth="1"/>
    <col min="9733" max="9982" width="9" style="249"/>
    <col min="9983" max="9984" width="9" style="249" hidden="1" customWidth="1"/>
    <col min="9985" max="9985" width="51.125" style="249" customWidth="1"/>
    <col min="9986" max="9988" width="14.75" style="249" customWidth="1"/>
    <col min="9989" max="10238" width="9" style="249"/>
    <col min="10239" max="10240" width="9" style="249" hidden="1" customWidth="1"/>
    <col min="10241" max="10241" width="51.125" style="249" customWidth="1"/>
    <col min="10242" max="10244" width="14.75" style="249" customWidth="1"/>
    <col min="10245" max="10494" width="9" style="249"/>
    <col min="10495" max="10496" width="9" style="249" hidden="1" customWidth="1"/>
    <col min="10497" max="10497" width="51.125" style="249" customWidth="1"/>
    <col min="10498" max="10500" width="14.75" style="249" customWidth="1"/>
    <col min="10501" max="10750" width="9" style="249"/>
    <col min="10751" max="10752" width="9" style="249" hidden="1" customWidth="1"/>
    <col min="10753" max="10753" width="51.125" style="249" customWidth="1"/>
    <col min="10754" max="10756" width="14.75" style="249" customWidth="1"/>
    <col min="10757" max="11006" width="9" style="249"/>
    <col min="11007" max="11008" width="9" style="249" hidden="1" customWidth="1"/>
    <col min="11009" max="11009" width="51.125" style="249" customWidth="1"/>
    <col min="11010" max="11012" width="14.75" style="249" customWidth="1"/>
    <col min="11013" max="11262" width="9" style="249"/>
    <col min="11263" max="11264" width="9" style="249" hidden="1" customWidth="1"/>
    <col min="11265" max="11265" width="51.125" style="249" customWidth="1"/>
    <col min="11266" max="11268" width="14.75" style="249" customWidth="1"/>
    <col min="11269" max="11518" width="9" style="249"/>
    <col min="11519" max="11520" width="9" style="249" hidden="1" customWidth="1"/>
    <col min="11521" max="11521" width="51.125" style="249" customWidth="1"/>
    <col min="11522" max="11524" width="14.75" style="249" customWidth="1"/>
    <col min="11525" max="11774" width="9" style="249"/>
    <col min="11775" max="11776" width="9" style="249" hidden="1" customWidth="1"/>
    <col min="11777" max="11777" width="51.125" style="249" customWidth="1"/>
    <col min="11778" max="11780" width="14.75" style="249" customWidth="1"/>
    <col min="11781" max="12030" width="9" style="249"/>
    <col min="12031" max="12032" width="9" style="249" hidden="1" customWidth="1"/>
    <col min="12033" max="12033" width="51.125" style="249" customWidth="1"/>
    <col min="12034" max="12036" width="14.75" style="249" customWidth="1"/>
    <col min="12037" max="12286" width="9" style="249"/>
    <col min="12287" max="12288" width="9" style="249" hidden="1" customWidth="1"/>
    <col min="12289" max="12289" width="51.125" style="249" customWidth="1"/>
    <col min="12290" max="12292" width="14.75" style="249" customWidth="1"/>
    <col min="12293" max="12542" width="9" style="249"/>
    <col min="12543" max="12544" width="9" style="249" hidden="1" customWidth="1"/>
    <col min="12545" max="12545" width="51.125" style="249" customWidth="1"/>
    <col min="12546" max="12548" width="14.75" style="249" customWidth="1"/>
    <col min="12549" max="12798" width="9" style="249"/>
    <col min="12799" max="12800" width="9" style="249" hidden="1" customWidth="1"/>
    <col min="12801" max="12801" width="51.125" style="249" customWidth="1"/>
    <col min="12802" max="12804" width="14.75" style="249" customWidth="1"/>
    <col min="12805" max="13054" width="9" style="249"/>
    <col min="13055" max="13056" width="9" style="249" hidden="1" customWidth="1"/>
    <col min="13057" max="13057" width="51.125" style="249" customWidth="1"/>
    <col min="13058" max="13060" width="14.75" style="249" customWidth="1"/>
    <col min="13061" max="13310" width="9" style="249"/>
    <col min="13311" max="13312" width="9" style="249" hidden="1" customWidth="1"/>
    <col min="13313" max="13313" width="51.125" style="249" customWidth="1"/>
    <col min="13314" max="13316" width="14.75" style="249" customWidth="1"/>
    <col min="13317" max="13566" width="9" style="249"/>
    <col min="13567" max="13568" width="9" style="249" hidden="1" customWidth="1"/>
    <col min="13569" max="13569" width="51.125" style="249" customWidth="1"/>
    <col min="13570" max="13572" width="14.75" style="249" customWidth="1"/>
    <col min="13573" max="13822" width="9" style="249"/>
    <col min="13823" max="13824" width="9" style="249" hidden="1" customWidth="1"/>
    <col min="13825" max="13825" width="51.125" style="249" customWidth="1"/>
    <col min="13826" max="13828" width="14.75" style="249" customWidth="1"/>
    <col min="13829" max="14078" width="9" style="249"/>
    <col min="14079" max="14080" width="9" style="249" hidden="1" customWidth="1"/>
    <col min="14081" max="14081" width="51.125" style="249" customWidth="1"/>
    <col min="14082" max="14084" width="14.75" style="249" customWidth="1"/>
    <col min="14085" max="14334" width="9" style="249"/>
    <col min="14335" max="14336" width="9" style="249" hidden="1" customWidth="1"/>
    <col min="14337" max="14337" width="51.125" style="249" customWidth="1"/>
    <col min="14338" max="14340" width="14.75" style="249" customWidth="1"/>
    <col min="14341" max="14590" width="9" style="249"/>
    <col min="14591" max="14592" width="9" style="249" hidden="1" customWidth="1"/>
    <col min="14593" max="14593" width="51.125" style="249" customWidth="1"/>
    <col min="14594" max="14596" width="14.75" style="249" customWidth="1"/>
    <col min="14597" max="14846" width="9" style="249"/>
    <col min="14847" max="14848" width="9" style="249" hidden="1" customWidth="1"/>
    <col min="14849" max="14849" width="51.125" style="249" customWidth="1"/>
    <col min="14850" max="14852" width="14.75" style="249" customWidth="1"/>
    <col min="14853" max="15102" width="9" style="249"/>
    <col min="15103" max="15104" width="9" style="249" hidden="1" customWidth="1"/>
    <col min="15105" max="15105" width="51.125" style="249" customWidth="1"/>
    <col min="15106" max="15108" width="14.75" style="249" customWidth="1"/>
    <col min="15109" max="15358" width="9" style="249"/>
    <col min="15359" max="15360" width="9" style="249" hidden="1" customWidth="1"/>
    <col min="15361" max="15361" width="51.125" style="249" customWidth="1"/>
    <col min="15362" max="15364" width="14.75" style="249" customWidth="1"/>
    <col min="15365" max="15614" width="9" style="249"/>
    <col min="15615" max="15616" width="9" style="249" hidden="1" customWidth="1"/>
    <col min="15617" max="15617" width="51.125" style="249" customWidth="1"/>
    <col min="15618" max="15620" width="14.75" style="249" customWidth="1"/>
    <col min="15621" max="15870" width="9" style="249"/>
    <col min="15871" max="15872" width="9" style="249" hidden="1" customWidth="1"/>
    <col min="15873" max="15873" width="51.125" style="249" customWidth="1"/>
    <col min="15874" max="15876" width="14.75" style="249" customWidth="1"/>
    <col min="15877" max="16126" width="9" style="249"/>
    <col min="16127" max="16128" width="9" style="249" hidden="1" customWidth="1"/>
    <col min="16129" max="16129" width="51.125" style="249" customWidth="1"/>
    <col min="16130" max="16132" width="14.75" style="249" customWidth="1"/>
    <col min="16133" max="16384" width="9" style="249"/>
  </cols>
  <sheetData>
    <row r="1" s="245" customFormat="1" ht="36" customHeight="1" spans="1:4">
      <c r="A1" s="251"/>
      <c r="B1" s="252"/>
      <c r="C1" s="253" t="s">
        <v>1206</v>
      </c>
      <c r="D1" s="251"/>
    </row>
    <row r="2" s="245" customFormat="1" ht="37.5" customHeight="1" spans="1:4">
      <c r="A2" s="251"/>
      <c r="B2" s="254" t="s">
        <v>1207</v>
      </c>
      <c r="C2" s="254"/>
      <c r="D2" s="254"/>
    </row>
    <row r="3" s="245" customFormat="1" ht="28.9" customHeight="1" spans="1:4">
      <c r="A3" s="251"/>
      <c r="B3" s="255"/>
      <c r="C3" s="255"/>
      <c r="D3" s="256" t="s">
        <v>33</v>
      </c>
    </row>
    <row r="4" s="246" customFormat="1" ht="34.15" customHeight="1" spans="1:4">
      <c r="A4" s="257"/>
      <c r="B4" s="258"/>
      <c r="C4" s="259" t="s">
        <v>1208</v>
      </c>
      <c r="D4" s="259" t="s">
        <v>3</v>
      </c>
    </row>
    <row r="5" s="246" customFormat="1" ht="34.15" customHeight="1" spans="1:4">
      <c r="A5" s="257"/>
      <c r="B5" s="258"/>
      <c r="C5" s="260" t="s">
        <v>1209</v>
      </c>
      <c r="D5" s="200"/>
    </row>
    <row r="6" s="246" customFormat="1" ht="34.15" customHeight="1" spans="1:4">
      <c r="A6" s="257"/>
      <c r="B6" s="258"/>
      <c r="C6" s="261" t="s">
        <v>1210</v>
      </c>
      <c r="D6" s="200"/>
    </row>
    <row r="7" s="246" customFormat="1" ht="34.15" customHeight="1" spans="1:4">
      <c r="A7" s="257"/>
      <c r="B7" s="258"/>
      <c r="C7" s="261" t="s">
        <v>1211</v>
      </c>
      <c r="D7" s="200"/>
    </row>
    <row r="8" s="246" customFormat="1" ht="34.15" customHeight="1" spans="1:4">
      <c r="A8" s="257"/>
      <c r="B8" s="258"/>
      <c r="C8" s="261" t="s">
        <v>1212</v>
      </c>
      <c r="D8" s="200"/>
    </row>
    <row r="9" s="246" customFormat="1" ht="34.15" customHeight="1" spans="1:6">
      <c r="A9" s="257"/>
      <c r="B9" s="258"/>
      <c r="C9" s="261" t="s">
        <v>1213</v>
      </c>
      <c r="D9" s="200"/>
      <c r="F9" s="200"/>
    </row>
    <row r="10" s="246" customFormat="1" ht="34.15" customHeight="1" spans="1:4">
      <c r="A10" s="257"/>
      <c r="B10" s="258"/>
      <c r="C10" s="261" t="s">
        <v>1214</v>
      </c>
      <c r="D10" s="200"/>
    </row>
    <row r="11" s="246" customFormat="1" ht="34.15" customHeight="1" spans="1:4">
      <c r="A11" s="257"/>
      <c r="B11" s="258"/>
      <c r="C11" s="261" t="s">
        <v>1215</v>
      </c>
      <c r="D11" s="200"/>
    </row>
    <row r="12" s="246" customFormat="1" ht="34.15" customHeight="1" spans="1:4">
      <c r="A12" s="257"/>
      <c r="B12" s="258"/>
      <c r="C12" s="261" t="s">
        <v>1216</v>
      </c>
      <c r="D12" s="200"/>
    </row>
    <row r="13" s="246" customFormat="1" ht="34.15" customHeight="1" spans="1:4">
      <c r="A13" s="257"/>
      <c r="B13" s="258"/>
      <c r="C13" s="261" t="s">
        <v>1217</v>
      </c>
      <c r="D13" s="200"/>
    </row>
    <row r="14" s="246" customFormat="1" ht="34.15" customHeight="1" spans="1:4">
      <c r="A14" s="257"/>
      <c r="B14" s="258"/>
      <c r="C14" s="261" t="s">
        <v>1218</v>
      </c>
      <c r="D14" s="200"/>
    </row>
    <row r="15" s="246" customFormat="1" ht="34.15" customHeight="1" spans="1:4">
      <c r="A15" s="257"/>
      <c r="B15" s="258"/>
      <c r="C15" s="261" t="s">
        <v>1219</v>
      </c>
      <c r="D15" s="200"/>
    </row>
    <row r="16" s="246" customFormat="1" ht="34.15" customHeight="1" spans="1:4">
      <c r="A16" s="257"/>
      <c r="B16" s="258"/>
      <c r="C16" s="261" t="s">
        <v>1220</v>
      </c>
      <c r="D16" s="200"/>
    </row>
    <row r="17" s="246" customFormat="1" ht="34.15" customHeight="1" spans="1:4">
      <c r="A17" s="257"/>
      <c r="B17" s="258"/>
      <c r="C17" s="261" t="s">
        <v>1221</v>
      </c>
      <c r="D17" s="200"/>
    </row>
    <row r="18" s="246" customFormat="1" ht="34.15" customHeight="1" spans="1:4">
      <c r="A18" s="257"/>
      <c r="B18" s="258"/>
      <c r="C18" s="261" t="s">
        <v>1222</v>
      </c>
      <c r="D18" s="200"/>
    </row>
    <row r="19" s="246" customFormat="1" ht="34.15" customHeight="1" spans="1:4">
      <c r="A19" s="257"/>
      <c r="B19" s="258"/>
      <c r="C19" s="261" t="s">
        <v>1223</v>
      </c>
      <c r="D19" s="200"/>
    </row>
    <row r="20" s="246" customFormat="1" ht="34.15" customHeight="1" spans="1:4">
      <c r="A20" s="257"/>
      <c r="B20" s="258"/>
      <c r="C20" s="261" t="s">
        <v>1224</v>
      </c>
      <c r="D20" s="200"/>
    </row>
    <row r="21" s="246" customFormat="1" ht="34.15" customHeight="1" spans="1:4">
      <c r="A21" s="257"/>
      <c r="B21" s="258"/>
      <c r="C21" s="262" t="s">
        <v>1225</v>
      </c>
      <c r="D21" s="200"/>
    </row>
    <row r="22" s="246" customFormat="1" ht="34.15" customHeight="1" spans="1:4">
      <c r="A22" s="257"/>
      <c r="B22" s="258"/>
      <c r="C22" s="261" t="s">
        <v>1226</v>
      </c>
      <c r="D22" s="200"/>
    </row>
    <row r="23" s="246" customFormat="1" ht="34.15" customHeight="1" spans="1:4">
      <c r="A23" s="257"/>
      <c r="B23" s="258"/>
      <c r="C23" s="261" t="s">
        <v>1227</v>
      </c>
      <c r="D23" s="200"/>
    </row>
    <row r="24" s="246" customFormat="1" ht="34.15" customHeight="1" spans="1:4">
      <c r="A24" s="257"/>
      <c r="B24" s="258"/>
      <c r="C24" s="261" t="s">
        <v>1228</v>
      </c>
      <c r="D24" s="200"/>
    </row>
    <row r="25" s="246" customFormat="1" ht="34.15" customHeight="1" spans="1:4">
      <c r="A25" s="257"/>
      <c r="B25" s="258"/>
      <c r="C25" s="261" t="s">
        <v>1229</v>
      </c>
      <c r="D25" s="200"/>
    </row>
    <row r="26" s="246" customFormat="1" ht="34.15" customHeight="1" spans="1:4">
      <c r="A26" s="257"/>
      <c r="B26" s="258"/>
      <c r="C26" s="261" t="s">
        <v>1230</v>
      </c>
      <c r="D26" s="200"/>
    </row>
  </sheetData>
  <mergeCells count="2">
    <mergeCell ref="B2:D2"/>
    <mergeCell ref="B3:C3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C14"/>
  <sheetViews>
    <sheetView zoomScale="50" zoomScaleNormal="50" workbookViewId="0">
      <selection activeCell="B5" sqref="B5:B9"/>
    </sheetView>
  </sheetViews>
  <sheetFormatPr defaultColWidth="48.375" defaultRowHeight="13.5" outlineLevelCol="2"/>
  <cols>
    <col min="1" max="16384" width="48.375" style="2"/>
  </cols>
  <sheetData>
    <row r="1" s="2" customFormat="1" ht="34.9" customHeight="1" spans="1:2">
      <c r="A1" s="109" t="s">
        <v>1231</v>
      </c>
      <c r="B1" s="1"/>
    </row>
    <row r="2" s="2" customFormat="1" ht="52.9" customHeight="1" spans="1:2">
      <c r="A2" s="110" t="s">
        <v>1232</v>
      </c>
      <c r="B2" s="110"/>
    </row>
    <row r="3" s="2" customFormat="1" ht="31.15" customHeight="1" spans="1:2">
      <c r="A3" s="111"/>
      <c r="B3" s="243" t="s">
        <v>33</v>
      </c>
    </row>
    <row r="4" s="2" customFormat="1" ht="105" customHeight="1" spans="1:2">
      <c r="A4" s="113" t="s">
        <v>1233</v>
      </c>
      <c r="B4" s="113" t="s">
        <v>1234</v>
      </c>
    </row>
    <row r="5" s="2" customFormat="1" ht="105" customHeight="1" spans="1:2">
      <c r="A5" s="114" t="s">
        <v>1235</v>
      </c>
      <c r="B5" s="244">
        <v>15647</v>
      </c>
    </row>
    <row r="6" s="2" customFormat="1" ht="105" customHeight="1" spans="1:2">
      <c r="A6" s="114" t="s">
        <v>1236</v>
      </c>
      <c r="B6" s="18">
        <v>2320</v>
      </c>
    </row>
    <row r="7" s="2" customFormat="1" ht="105" customHeight="1" spans="1:2">
      <c r="A7" s="114" t="s">
        <v>1237</v>
      </c>
      <c r="B7" s="18">
        <v>1840</v>
      </c>
    </row>
    <row r="8" s="2" customFormat="1" ht="105" customHeight="1" spans="1:3">
      <c r="A8" s="115" t="s">
        <v>1238</v>
      </c>
      <c r="B8" s="18">
        <v>1840</v>
      </c>
      <c r="C8" s="2" t="s">
        <v>1239</v>
      </c>
    </row>
    <row r="9" s="2" customFormat="1" ht="105" customHeight="1" spans="1:2">
      <c r="A9" s="114" t="s">
        <v>1240</v>
      </c>
      <c r="B9" s="244">
        <v>16127</v>
      </c>
    </row>
    <row r="10" s="2" customFormat="1" ht="14.25" spans="1:2">
      <c r="A10" s="117" t="s">
        <v>1241</v>
      </c>
      <c r="B10" s="118"/>
    </row>
    <row r="11" s="2" customFormat="1" ht="14.25" spans="1:2">
      <c r="A11" s="119"/>
      <c r="B11" s="118"/>
    </row>
    <row r="12" s="2" customFormat="1" ht="14.25" spans="1:2">
      <c r="A12" s="120"/>
      <c r="B12" s="118"/>
    </row>
    <row r="13" s="2" customFormat="1" spans="1:2">
      <c r="A13" s="1"/>
      <c r="B13" s="1"/>
    </row>
    <row r="14" s="2" customFormat="1" spans="1:2">
      <c r="A14" s="1"/>
      <c r="B14" s="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B7"/>
  <sheetViews>
    <sheetView workbookViewId="0">
      <selection activeCell="C19" sqref="C19"/>
    </sheetView>
  </sheetViews>
  <sheetFormatPr defaultColWidth="47.625" defaultRowHeight="13.5" outlineLevelRow="6" outlineLevelCol="1"/>
  <cols>
    <col min="1" max="1" width="47.625" style="1"/>
    <col min="2" max="2" width="42.5" style="1" customWidth="1"/>
    <col min="3" max="16384" width="47.625" style="1"/>
  </cols>
  <sheetData>
    <row r="1" s="1" customFormat="1" ht="28.9" customHeight="1" spans="1:1">
      <c r="A1" s="3" t="s">
        <v>1242</v>
      </c>
    </row>
    <row r="2" s="2" customFormat="1" ht="22.5" spans="1:2">
      <c r="A2" s="4" t="s">
        <v>1243</v>
      </c>
      <c r="B2" s="4"/>
    </row>
    <row r="3" s="2" customFormat="1" ht="31.9" customHeight="1" spans="1:2">
      <c r="A3" s="5" t="s">
        <v>1244</v>
      </c>
      <c r="B3" s="6" t="s">
        <v>33</v>
      </c>
    </row>
    <row r="4" s="2" customFormat="1" ht="29.45" customHeight="1" spans="1:2">
      <c r="A4" s="7" t="s">
        <v>1245</v>
      </c>
      <c r="B4" s="7" t="s">
        <v>1246</v>
      </c>
    </row>
    <row r="5" s="2" customFormat="1" ht="30.6" customHeight="1" spans="1:2">
      <c r="A5" s="8" t="s">
        <v>1247</v>
      </c>
      <c r="B5" s="9"/>
    </row>
    <row r="6" s="2" customFormat="1" ht="30.6" customHeight="1" spans="1:2">
      <c r="A6" s="8" t="s">
        <v>1138</v>
      </c>
      <c r="B6" s="241">
        <v>18900</v>
      </c>
    </row>
    <row r="7" s="2" customFormat="1" ht="30.6" customHeight="1" spans="1:2">
      <c r="A7" s="10" t="s">
        <v>1248</v>
      </c>
      <c r="B7" s="242">
        <v>18900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2"/>
  <sheetViews>
    <sheetView workbookViewId="0">
      <selection activeCell="B15" sqref="B15"/>
    </sheetView>
  </sheetViews>
  <sheetFormatPr defaultColWidth="43.875" defaultRowHeight="14.25" outlineLevelCol="1"/>
  <cols>
    <col min="1" max="1" width="54.625" style="189" customWidth="1"/>
    <col min="2" max="2" width="34.375" style="190" customWidth="1"/>
    <col min="3" max="16384" width="43.875" style="189"/>
  </cols>
  <sheetData>
    <row r="1" s="92" customFormat="1" ht="27" customHeight="1" spans="1:2">
      <c r="A1" s="191" t="s">
        <v>1249</v>
      </c>
      <c r="B1" s="192"/>
    </row>
    <row r="2" ht="45.6" customHeight="1" spans="1:2">
      <c r="A2" s="170" t="s">
        <v>1250</v>
      </c>
      <c r="B2" s="193"/>
    </row>
    <row r="3" s="187" customFormat="1" ht="23.45" customHeight="1" spans="2:2">
      <c r="B3" s="194" t="s">
        <v>33</v>
      </c>
    </row>
    <row r="4" s="187" customFormat="1" ht="36.6" customHeight="1" spans="1:2">
      <c r="A4" s="195" t="s">
        <v>1251</v>
      </c>
      <c r="B4" s="196" t="s">
        <v>3</v>
      </c>
    </row>
    <row r="5" s="187" customFormat="1" ht="36.6" customHeight="1" spans="1:2">
      <c r="A5" s="197" t="s">
        <v>1252</v>
      </c>
      <c r="B5" s="198"/>
    </row>
    <row r="6" s="187" customFormat="1" ht="36.6" customHeight="1" spans="1:2">
      <c r="A6" s="197" t="s">
        <v>1253</v>
      </c>
      <c r="B6" s="199"/>
    </row>
    <row r="7" s="187" customFormat="1" ht="36.6" customHeight="1" spans="1:2">
      <c r="A7" s="197" t="s">
        <v>1254</v>
      </c>
      <c r="B7" s="199"/>
    </row>
    <row r="8" s="188" customFormat="1" ht="36.6" customHeight="1" spans="1:2">
      <c r="A8" s="197" t="s">
        <v>1255</v>
      </c>
      <c r="B8" s="199"/>
    </row>
    <row r="9" s="187" customFormat="1" ht="36.6" customHeight="1" spans="1:2">
      <c r="A9" s="197" t="s">
        <v>1256</v>
      </c>
      <c r="B9" s="199"/>
    </row>
    <row r="10" s="187" customFormat="1" ht="36.6" customHeight="1" spans="1:2">
      <c r="A10" s="197" t="s">
        <v>1257</v>
      </c>
      <c r="B10" s="199"/>
    </row>
    <row r="11" s="187" customFormat="1" ht="36.6" customHeight="1" spans="1:2">
      <c r="A11" s="197" t="s">
        <v>1258</v>
      </c>
      <c r="B11" s="199"/>
    </row>
    <row r="12" s="187" customFormat="1" ht="36.6" customHeight="1" spans="1:2">
      <c r="A12" s="197" t="s">
        <v>1259</v>
      </c>
      <c r="B12" s="200">
        <v>125</v>
      </c>
    </row>
    <row r="13" s="187" customFormat="1" ht="36.6" customHeight="1" spans="1:2">
      <c r="A13" s="197" t="s">
        <v>1260</v>
      </c>
      <c r="B13" s="199"/>
    </row>
    <row r="14" s="187" customFormat="1" ht="36.6" customHeight="1" spans="1:2">
      <c r="A14" s="197" t="s">
        <v>1261</v>
      </c>
      <c r="B14" s="200">
        <v>0</v>
      </c>
    </row>
    <row r="15" s="187" customFormat="1" ht="36.6" customHeight="1" spans="1:2">
      <c r="A15" s="197" t="s">
        <v>1262</v>
      </c>
      <c r="B15" s="199"/>
    </row>
    <row r="16" s="187" customFormat="1" ht="36.6" customHeight="1" spans="1:2">
      <c r="A16" s="197" t="s">
        <v>1263</v>
      </c>
      <c r="B16" s="199"/>
    </row>
    <row r="17" s="187" customFormat="1" ht="36.6" customHeight="1" spans="1:2">
      <c r="A17" s="197" t="s">
        <v>1264</v>
      </c>
      <c r="B17" s="199"/>
    </row>
    <row r="18" s="187" customFormat="1" ht="36.6" customHeight="1" spans="1:2">
      <c r="A18" s="197" t="s">
        <v>1265</v>
      </c>
      <c r="B18" s="199"/>
    </row>
    <row r="19" s="187" customFormat="1" ht="36.6" customHeight="1" spans="1:2">
      <c r="A19" s="197" t="s">
        <v>1266</v>
      </c>
      <c r="B19" s="199"/>
    </row>
    <row r="20" s="187" customFormat="1" ht="36.6" customHeight="1" spans="1:2">
      <c r="A20" s="197" t="s">
        <v>1267</v>
      </c>
      <c r="B20" s="200">
        <v>0</v>
      </c>
    </row>
    <row r="21" s="187" customFormat="1" ht="36.6" customHeight="1" spans="1:2">
      <c r="A21" s="197" t="s">
        <v>1268</v>
      </c>
      <c r="B21" s="199"/>
    </row>
    <row r="22" s="187" customFormat="1" ht="36.6" customHeight="1" spans="1:2">
      <c r="A22" s="201" t="s">
        <v>1269</v>
      </c>
      <c r="B22" s="202">
        <v>125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4"/>
  <sheetViews>
    <sheetView workbookViewId="0">
      <selection activeCell="A1" sqref="$A1:$XFD1048576"/>
    </sheetView>
  </sheetViews>
  <sheetFormatPr defaultColWidth="43.875" defaultRowHeight="14.25" outlineLevelCol="1"/>
  <cols>
    <col min="1" max="1" width="67" style="189" customWidth="1"/>
    <col min="2" max="2" width="26.875" style="190" customWidth="1"/>
    <col min="3" max="16384" width="43.875" style="189"/>
  </cols>
  <sheetData>
    <row r="1" s="92" customFormat="1" ht="27" customHeight="1" spans="1:2">
      <c r="A1" s="191" t="s">
        <v>1270</v>
      </c>
      <c r="B1" s="192"/>
    </row>
    <row r="2" ht="45.6" customHeight="1" spans="1:2">
      <c r="A2" s="170" t="s">
        <v>1271</v>
      </c>
      <c r="B2" s="193"/>
    </row>
    <row r="3" s="187" customFormat="1" ht="23.45" customHeight="1" spans="2:2">
      <c r="B3" s="194" t="s">
        <v>33</v>
      </c>
    </row>
    <row r="4" s="187" customFormat="1" ht="36.6" customHeight="1" spans="1:2">
      <c r="A4" s="195" t="s">
        <v>1251</v>
      </c>
      <c r="B4" s="196" t="s">
        <v>3</v>
      </c>
    </row>
    <row r="5" s="187" customFormat="1" ht="36.6" customHeight="1" spans="1:2">
      <c r="A5" s="237" t="s">
        <v>1272</v>
      </c>
      <c r="B5" s="198"/>
    </row>
    <row r="6" s="187" customFormat="1" ht="36.6" customHeight="1" spans="1:2">
      <c r="A6" s="237" t="s">
        <v>1273</v>
      </c>
      <c r="B6" s="199"/>
    </row>
    <row r="7" s="187" customFormat="1" ht="36.6" customHeight="1" spans="1:2">
      <c r="A7" s="238" t="s">
        <v>1274</v>
      </c>
      <c r="B7" s="199"/>
    </row>
    <row r="8" s="188" customFormat="1" ht="36.6" customHeight="1" spans="1:2">
      <c r="A8" s="237" t="s">
        <v>1275</v>
      </c>
      <c r="B8" s="200">
        <v>125</v>
      </c>
    </row>
    <row r="9" s="187" customFormat="1" ht="36.6" customHeight="1" spans="1:2">
      <c r="A9" s="238" t="s">
        <v>1276</v>
      </c>
      <c r="B9" s="199"/>
    </row>
    <row r="10" s="187" customFormat="1" ht="36.6" customHeight="1" spans="1:2">
      <c r="A10" s="237" t="s">
        <v>1277</v>
      </c>
      <c r="B10" s="199"/>
    </row>
    <row r="11" s="187" customFormat="1" ht="36.6" customHeight="1" spans="1:2">
      <c r="A11" s="238" t="s">
        <v>1278</v>
      </c>
      <c r="B11" s="200">
        <v>0</v>
      </c>
    </row>
    <row r="12" s="187" customFormat="1" ht="36.6" customHeight="1" spans="1:2">
      <c r="A12" s="238" t="s">
        <v>1279</v>
      </c>
      <c r="B12" s="199"/>
    </row>
    <row r="13" s="187" customFormat="1" ht="36.6" customHeight="1" spans="1:2">
      <c r="A13" s="239" t="s">
        <v>1280</v>
      </c>
      <c r="B13" s="199"/>
    </row>
    <row r="14" s="187" customFormat="1" ht="36.6" customHeight="1" spans="1:2">
      <c r="A14" s="237" t="s">
        <v>1281</v>
      </c>
      <c r="B14" s="199"/>
    </row>
    <row r="15" s="187" customFormat="1" ht="36.6" customHeight="1" spans="1:2">
      <c r="A15" s="237" t="s">
        <v>1282</v>
      </c>
      <c r="B15" s="199"/>
    </row>
    <row r="16" s="187" customFormat="1" ht="36.6" customHeight="1" spans="1:2">
      <c r="A16" s="237" t="s">
        <v>1283</v>
      </c>
      <c r="B16" s="199"/>
    </row>
    <row r="17" s="187" customFormat="1" ht="36.6" customHeight="1" spans="1:2">
      <c r="A17" s="237" t="s">
        <v>1284</v>
      </c>
      <c r="B17" s="199"/>
    </row>
    <row r="18" s="187" customFormat="1" ht="36.6" customHeight="1" spans="1:2">
      <c r="A18" s="237" t="s">
        <v>1285</v>
      </c>
      <c r="B18" s="199"/>
    </row>
    <row r="19" s="187" customFormat="1" ht="36.6" customHeight="1" spans="1:2">
      <c r="A19" s="238" t="s">
        <v>1286</v>
      </c>
      <c r="B19" s="199"/>
    </row>
    <row r="20" s="187" customFormat="1" ht="36.6" customHeight="1" spans="1:2">
      <c r="A20" s="240" t="s">
        <v>1287</v>
      </c>
      <c r="B20" s="199"/>
    </row>
    <row r="21" s="187" customFormat="1" ht="36.6" customHeight="1" spans="1:2">
      <c r="A21" s="237" t="s">
        <v>1288</v>
      </c>
      <c r="B21" s="199"/>
    </row>
    <row r="22" s="187" customFormat="1" ht="36.6" customHeight="1" spans="1:2">
      <c r="A22" s="237" t="s">
        <v>1289</v>
      </c>
      <c r="B22" s="199"/>
    </row>
    <row r="23" s="187" customFormat="1" ht="36.6" customHeight="1" spans="1:2">
      <c r="A23" s="240" t="s">
        <v>1290</v>
      </c>
      <c r="B23" s="199"/>
    </row>
    <row r="24" s="187" customFormat="1" ht="36.6" customHeight="1" spans="1:2">
      <c r="A24" s="201" t="s">
        <v>1269</v>
      </c>
      <c r="B24" s="202">
        <v>125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7" firstPageNumber="135" orientation="portrait" useFirstPageNumber="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3"/>
  <sheetViews>
    <sheetView workbookViewId="0">
      <selection activeCell="E13" sqref="E13"/>
    </sheetView>
  </sheetViews>
  <sheetFormatPr defaultColWidth="26" defaultRowHeight="13.5" outlineLevelCol="6"/>
  <cols>
    <col min="1" max="1" width="26" style="204"/>
    <col min="2" max="2" width="23.5" style="205" customWidth="1"/>
    <col min="3" max="3" width="33.5" style="204" customWidth="1"/>
    <col min="4" max="4" width="20.125" style="206" customWidth="1"/>
    <col min="5" max="16384" width="26" style="204"/>
  </cols>
  <sheetData>
    <row r="1" s="92" customFormat="1" ht="39" customHeight="1" spans="1:4">
      <c r="A1" s="207" t="s">
        <v>1291</v>
      </c>
      <c r="B1" s="208"/>
      <c r="C1" s="209"/>
      <c r="D1" s="210"/>
    </row>
    <row r="2" ht="55.15" customHeight="1" spans="1:4">
      <c r="A2" s="149" t="s">
        <v>1292</v>
      </c>
      <c r="B2" s="211"/>
      <c r="C2" s="149"/>
      <c r="D2" s="149"/>
    </row>
    <row r="3" s="203" customFormat="1" ht="33" customHeight="1" spans="1:4">
      <c r="A3" s="212"/>
      <c r="B3" s="213"/>
      <c r="C3" s="214"/>
      <c r="D3" s="215" t="s">
        <v>33</v>
      </c>
    </row>
    <row r="4" ht="84" customHeight="1" spans="1:4">
      <c r="A4" s="216" t="s">
        <v>1293</v>
      </c>
      <c r="B4" s="217" t="s">
        <v>3</v>
      </c>
      <c r="C4" s="216" t="s">
        <v>1294</v>
      </c>
      <c r="D4" s="218" t="s">
        <v>3</v>
      </c>
    </row>
    <row r="5" ht="84" customHeight="1" spans="1:4">
      <c r="A5" s="219" t="s">
        <v>1295</v>
      </c>
      <c r="B5" s="220">
        <v>125</v>
      </c>
      <c r="C5" s="219" t="s">
        <v>1296</v>
      </c>
      <c r="D5" s="221">
        <v>125</v>
      </c>
    </row>
    <row r="6" ht="84" customHeight="1" spans="1:4">
      <c r="A6" s="222" t="s">
        <v>71</v>
      </c>
      <c r="B6" s="223"/>
      <c r="C6" s="224" t="s">
        <v>72</v>
      </c>
      <c r="D6" s="225"/>
    </row>
    <row r="7" ht="84" customHeight="1" spans="1:4">
      <c r="A7" s="226" t="s">
        <v>1063</v>
      </c>
      <c r="B7" s="223"/>
      <c r="C7" s="227" t="s">
        <v>1297</v>
      </c>
      <c r="D7" s="225"/>
    </row>
    <row r="8" ht="84" customHeight="1" spans="1:4">
      <c r="A8" s="226" t="s">
        <v>38</v>
      </c>
      <c r="B8" s="223"/>
      <c r="C8" s="227" t="s">
        <v>1298</v>
      </c>
      <c r="D8" s="225"/>
    </row>
    <row r="9" ht="84" customHeight="1" spans="1:4">
      <c r="A9" s="222" t="s">
        <v>1299</v>
      </c>
      <c r="B9" s="223"/>
      <c r="C9" s="222" t="s">
        <v>1300</v>
      </c>
      <c r="D9" s="228"/>
    </row>
    <row r="10" ht="84" customHeight="1" spans="1:4">
      <c r="A10" s="229" t="s">
        <v>1301</v>
      </c>
      <c r="B10" s="230"/>
      <c r="C10" s="229" t="s">
        <v>1302</v>
      </c>
      <c r="D10" s="231"/>
    </row>
    <row r="11" ht="84" customHeight="1" spans="1:4">
      <c r="A11" s="222" t="s">
        <v>1303</v>
      </c>
      <c r="B11" s="223"/>
      <c r="C11" s="232"/>
      <c r="D11" s="231"/>
    </row>
    <row r="12" ht="84" customHeight="1" spans="1:4">
      <c r="A12" s="233" t="s">
        <v>1304</v>
      </c>
      <c r="B12" s="223">
        <v>125</v>
      </c>
      <c r="C12" s="233" t="s">
        <v>1305</v>
      </c>
      <c r="D12" s="225">
        <v>125</v>
      </c>
    </row>
    <row r="13" ht="51.75" customHeight="1" spans="1:7">
      <c r="A13" s="234"/>
      <c r="B13" s="235"/>
      <c r="C13" s="234"/>
      <c r="D13" s="234"/>
      <c r="E13" s="236"/>
      <c r="F13" s="236"/>
      <c r="G13" s="236"/>
    </row>
  </sheetData>
  <mergeCells count="2">
    <mergeCell ref="A2:D2"/>
    <mergeCell ref="A13:D13"/>
  </mergeCells>
  <printOptions horizontalCentered="1"/>
  <pageMargins left="0.55" right="0.55" top="0.275" bottom="0.393055555555556" header="0.590277777777778" footer="0.15625"/>
  <pageSetup paperSize="9" scale="89" firstPageNumber="135" orientation="portrait" useFirstPageNumber="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2"/>
  <sheetViews>
    <sheetView workbookViewId="0">
      <selection activeCell="A5" sqref="A5"/>
    </sheetView>
  </sheetViews>
  <sheetFormatPr defaultColWidth="43.875" defaultRowHeight="14.25" outlineLevelCol="1"/>
  <cols>
    <col min="1" max="1" width="54.625" style="189" customWidth="1"/>
    <col min="2" max="2" width="34.375" style="190" customWidth="1"/>
    <col min="3" max="16384" width="43.875" style="189"/>
  </cols>
  <sheetData>
    <row r="1" s="92" customFormat="1" ht="27" customHeight="1" spans="1:2">
      <c r="A1" s="191" t="s">
        <v>1306</v>
      </c>
      <c r="B1" s="192"/>
    </row>
    <row r="2" ht="45.6" customHeight="1" spans="1:2">
      <c r="A2" s="170" t="s">
        <v>1307</v>
      </c>
      <c r="B2" s="193"/>
    </row>
    <row r="3" s="187" customFormat="1" ht="23.45" customHeight="1" spans="2:2">
      <c r="B3" s="194" t="s">
        <v>33</v>
      </c>
    </row>
    <row r="4" s="187" customFormat="1" ht="36.6" customHeight="1" spans="1:2">
      <c r="A4" s="195" t="s">
        <v>1251</v>
      </c>
      <c r="B4" s="196" t="s">
        <v>3</v>
      </c>
    </row>
    <row r="5" s="187" customFormat="1" ht="36.6" customHeight="1" spans="1:2">
      <c r="A5" s="197" t="s">
        <v>1252</v>
      </c>
      <c r="B5" s="198"/>
    </row>
    <row r="6" s="187" customFormat="1" ht="36.6" customHeight="1" spans="1:2">
      <c r="A6" s="197" t="s">
        <v>1253</v>
      </c>
      <c r="B6" s="199"/>
    </row>
    <row r="7" s="187" customFormat="1" ht="36.6" customHeight="1" spans="1:2">
      <c r="A7" s="197" t="s">
        <v>1254</v>
      </c>
      <c r="B7" s="199"/>
    </row>
    <row r="8" s="188" customFormat="1" ht="36.6" customHeight="1" spans="1:2">
      <c r="A8" s="197" t="s">
        <v>1255</v>
      </c>
      <c r="B8" s="199"/>
    </row>
    <row r="9" s="187" customFormat="1" ht="36.6" customHeight="1" spans="1:2">
      <c r="A9" s="197" t="s">
        <v>1256</v>
      </c>
      <c r="B9" s="199"/>
    </row>
    <row r="10" s="187" customFormat="1" ht="36.6" customHeight="1" spans="1:2">
      <c r="A10" s="197" t="s">
        <v>1257</v>
      </c>
      <c r="B10" s="199"/>
    </row>
    <row r="11" s="187" customFormat="1" ht="36.6" customHeight="1" spans="1:2">
      <c r="A11" s="197" t="s">
        <v>1258</v>
      </c>
      <c r="B11" s="199"/>
    </row>
    <row r="12" s="187" customFormat="1" ht="36.6" customHeight="1" spans="1:2">
      <c r="A12" s="197" t="s">
        <v>1259</v>
      </c>
      <c r="B12" s="200">
        <v>125</v>
      </c>
    </row>
    <row r="13" s="187" customFormat="1" ht="36.6" customHeight="1" spans="1:2">
      <c r="A13" s="197" t="s">
        <v>1260</v>
      </c>
      <c r="B13" s="199"/>
    </row>
    <row r="14" s="187" customFormat="1" ht="36.6" customHeight="1" spans="1:2">
      <c r="A14" s="197" t="s">
        <v>1261</v>
      </c>
      <c r="B14" s="199"/>
    </row>
    <row r="15" s="187" customFormat="1" ht="36.6" customHeight="1" spans="1:2">
      <c r="A15" s="197" t="s">
        <v>1262</v>
      </c>
      <c r="B15" s="199"/>
    </row>
    <row r="16" s="187" customFormat="1" ht="36.6" customHeight="1" spans="1:2">
      <c r="A16" s="197" t="s">
        <v>1263</v>
      </c>
      <c r="B16" s="199"/>
    </row>
    <row r="17" s="187" customFormat="1" ht="36.6" customHeight="1" spans="1:2">
      <c r="A17" s="197" t="s">
        <v>1264</v>
      </c>
      <c r="B17" s="199"/>
    </row>
    <row r="18" s="187" customFormat="1" ht="36.6" customHeight="1" spans="1:2">
      <c r="A18" s="197" t="s">
        <v>1265</v>
      </c>
      <c r="B18" s="199"/>
    </row>
    <row r="19" s="187" customFormat="1" ht="36.6" customHeight="1" spans="1:2">
      <c r="A19" s="197" t="s">
        <v>1266</v>
      </c>
      <c r="B19" s="199"/>
    </row>
    <row r="20" s="187" customFormat="1" ht="36.6" customHeight="1" spans="1:2">
      <c r="A20" s="197" t="s">
        <v>1267</v>
      </c>
      <c r="B20" s="199"/>
    </row>
    <row r="21" s="187" customFormat="1" ht="36.6" customHeight="1" spans="1:2">
      <c r="A21" s="197" t="s">
        <v>1268</v>
      </c>
      <c r="B21" s="199"/>
    </row>
    <row r="22" s="187" customFormat="1" ht="36.6" customHeight="1" spans="1:2">
      <c r="A22" s="201" t="s">
        <v>1269</v>
      </c>
      <c r="B22" s="202">
        <v>125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48"/>
  <sheetViews>
    <sheetView workbookViewId="0">
      <selection activeCell="C16" sqref="C16"/>
    </sheetView>
  </sheetViews>
  <sheetFormatPr defaultColWidth="50.75" defaultRowHeight="14.25" outlineLevelCol="1"/>
  <cols>
    <col min="1" max="1" width="66.5" style="167" customWidth="1"/>
    <col min="2" max="2" width="33.5" style="167" customWidth="1"/>
    <col min="3" max="16384" width="50.75" style="167"/>
  </cols>
  <sheetData>
    <row r="1" spans="1:2">
      <c r="A1" s="168" t="s">
        <v>1308</v>
      </c>
      <c r="B1" s="169"/>
    </row>
    <row r="2" ht="36.6" customHeight="1" spans="1:2">
      <c r="A2" s="170" t="s">
        <v>1309</v>
      </c>
      <c r="B2" s="170"/>
    </row>
    <row r="3" ht="36.6" customHeight="1" spans="1:2">
      <c r="A3" s="171"/>
      <c r="B3" s="153" t="s">
        <v>33</v>
      </c>
    </row>
    <row r="4" ht="33" customHeight="1" spans="1:2">
      <c r="A4" s="172" t="s">
        <v>1251</v>
      </c>
      <c r="B4" s="173" t="s">
        <v>3</v>
      </c>
    </row>
    <row r="5" ht="31.15" customHeight="1" spans="1:2">
      <c r="A5" s="174" t="s">
        <v>1310</v>
      </c>
      <c r="B5" s="175"/>
    </row>
    <row r="6" ht="31.15" customHeight="1" spans="1:2">
      <c r="A6" s="176" t="s">
        <v>1311</v>
      </c>
      <c r="B6" s="177"/>
    </row>
    <row r="7" ht="31.15" customHeight="1" spans="1:2">
      <c r="A7" s="178" t="s">
        <v>1312</v>
      </c>
      <c r="B7" s="179"/>
    </row>
    <row r="8" ht="31.15" customHeight="1" spans="1:2">
      <c r="A8" s="178" t="s">
        <v>1313</v>
      </c>
      <c r="B8" s="179"/>
    </row>
    <row r="9" ht="31.15" customHeight="1" spans="1:2">
      <c r="A9" s="174" t="s">
        <v>1314</v>
      </c>
      <c r="B9" s="175"/>
    </row>
    <row r="10" ht="31.15" customHeight="1" spans="1:2">
      <c r="A10" s="178" t="s">
        <v>1315</v>
      </c>
      <c r="B10" s="177"/>
    </row>
    <row r="11" ht="31.15" customHeight="1" spans="1:2">
      <c r="A11" s="178" t="s">
        <v>1316</v>
      </c>
      <c r="B11" s="177"/>
    </row>
    <row r="12" ht="31.15" customHeight="1" spans="1:2">
      <c r="A12" s="178" t="s">
        <v>1313</v>
      </c>
      <c r="B12" s="177"/>
    </row>
    <row r="13" ht="31.15" customHeight="1" spans="1:2">
      <c r="A13" s="174" t="s">
        <v>1317</v>
      </c>
      <c r="B13" s="180">
        <v>125</v>
      </c>
    </row>
    <row r="14" ht="31.15" customHeight="1" spans="1:2">
      <c r="A14" s="174" t="s">
        <v>1318</v>
      </c>
      <c r="B14" s="180">
        <v>125</v>
      </c>
    </row>
    <row r="15" ht="31.15" customHeight="1" spans="1:2">
      <c r="A15" s="174" t="s">
        <v>1319</v>
      </c>
      <c r="B15" s="181"/>
    </row>
    <row r="16" ht="31.15" customHeight="1" spans="1:2">
      <c r="A16" s="174" t="s">
        <v>1115</v>
      </c>
      <c r="B16" s="182"/>
    </row>
    <row r="17" ht="31.15" customHeight="1" spans="1:2">
      <c r="A17" s="178" t="s">
        <v>1320</v>
      </c>
      <c r="B17" s="182"/>
    </row>
    <row r="18" ht="31.15" customHeight="1" spans="1:2">
      <c r="A18" s="183" t="s">
        <v>1320</v>
      </c>
      <c r="B18" s="182"/>
    </row>
    <row r="19" ht="31.15" customHeight="1" spans="1:2">
      <c r="A19" s="174" t="s">
        <v>1115</v>
      </c>
      <c r="B19" s="184"/>
    </row>
    <row r="20" ht="31.15" customHeight="1" spans="1:2">
      <c r="A20" s="178" t="s">
        <v>1320</v>
      </c>
      <c r="B20" s="182"/>
    </row>
    <row r="21" ht="31.15" customHeight="1" spans="1:2">
      <c r="A21" s="183" t="s">
        <v>1320</v>
      </c>
      <c r="B21" s="182"/>
    </row>
    <row r="22" ht="31.15" customHeight="1" spans="1:2">
      <c r="A22" s="174" t="s">
        <v>1115</v>
      </c>
      <c r="B22" s="182"/>
    </row>
    <row r="23" ht="31.15" customHeight="1" spans="1:2">
      <c r="A23" s="178" t="s">
        <v>1320</v>
      </c>
      <c r="B23" s="182"/>
    </row>
    <row r="24" ht="31.15" customHeight="1" spans="1:2">
      <c r="A24" s="183" t="s">
        <v>1320</v>
      </c>
      <c r="B24" s="184"/>
    </row>
    <row r="25" ht="31.15" customHeight="1" spans="1:2">
      <c r="A25" s="185" t="s">
        <v>1057</v>
      </c>
      <c r="B25" s="184">
        <v>125</v>
      </c>
    </row>
    <row r="26" ht="46.9" customHeight="1" spans="1:1">
      <c r="A26" s="186"/>
    </row>
    <row r="27" ht="78" customHeight="1"/>
    <row r="28" ht="62.45" customHeight="1"/>
    <row r="29" ht="124.9" customHeight="1"/>
    <row r="30" ht="78" customHeight="1"/>
    <row r="31" ht="140.45" customHeight="1"/>
    <row r="32" ht="93.6" customHeight="1"/>
    <row r="33" ht="62.45" customHeight="1"/>
    <row r="34" ht="78" customHeight="1"/>
    <row r="35" ht="62.45" customHeight="1"/>
    <row r="36" ht="62.45" customHeight="1"/>
    <row r="37" ht="78" customHeight="1"/>
    <row r="38" ht="46.9" customHeight="1"/>
    <row r="39" ht="124.9" customHeight="1"/>
    <row r="40" ht="93.6" customHeight="1"/>
    <row r="41" ht="93.6" customHeight="1"/>
    <row r="42" ht="93.6" customHeight="1"/>
    <row r="43" ht="109.15" customHeight="1"/>
    <row r="44" ht="93.6" customHeight="1"/>
    <row r="45" ht="93.6" customHeight="1"/>
    <row r="46" ht="93.6" customHeight="1"/>
    <row r="47" ht="109.15" customHeight="1"/>
    <row r="48" ht="46.9" customHeight="1"/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8"/>
  <sheetViews>
    <sheetView zoomScale="70" zoomScaleNormal="70" topLeftCell="A16" workbookViewId="0">
      <selection activeCell="E37" sqref="E37"/>
    </sheetView>
  </sheetViews>
  <sheetFormatPr defaultColWidth="9" defaultRowHeight="19.5" customHeight="1" outlineLevelCol="5"/>
  <cols>
    <col min="1" max="1" width="74.625" customWidth="1"/>
    <col min="2" max="2" width="19.25" style="390" customWidth="1"/>
    <col min="3" max="3" width="21.125" style="390" customWidth="1"/>
    <col min="4" max="4" width="20.5" customWidth="1"/>
    <col min="5" max="6" width="20.0333333333333" style="278" customWidth="1"/>
  </cols>
  <sheetData>
    <row r="1" ht="33.6" customHeight="1" spans="1:6">
      <c r="A1" s="403" t="s">
        <v>31</v>
      </c>
      <c r="E1" s="280"/>
      <c r="F1" s="280"/>
    </row>
    <row r="2" ht="55.15" customHeight="1" spans="1:6">
      <c r="A2" s="392" t="s">
        <v>32</v>
      </c>
      <c r="B2" s="404"/>
      <c r="C2" s="404"/>
      <c r="D2" s="392"/>
      <c r="E2" s="282"/>
      <c r="F2" s="282"/>
    </row>
    <row r="3" ht="39.6" customHeight="1" spans="1:6">
      <c r="A3" s="393"/>
      <c r="B3" s="405"/>
      <c r="C3" s="405"/>
      <c r="D3" s="406" t="s">
        <v>33</v>
      </c>
      <c r="E3" s="280"/>
      <c r="F3" s="280"/>
    </row>
    <row r="4" ht="36" customHeight="1" spans="1:6">
      <c r="A4" s="407" t="s">
        <v>2</v>
      </c>
      <c r="B4" s="408" t="s">
        <v>3</v>
      </c>
      <c r="C4" s="409"/>
      <c r="D4" s="409"/>
      <c r="E4" s="409"/>
      <c r="F4" s="410"/>
    </row>
    <row r="5" ht="42" customHeight="1" spans="1:6">
      <c r="A5" s="407"/>
      <c r="B5" s="411" t="s">
        <v>34</v>
      </c>
      <c r="C5" s="412" t="s">
        <v>35</v>
      </c>
      <c r="D5" s="413" t="s">
        <v>36</v>
      </c>
      <c r="E5" s="414" t="s">
        <v>37</v>
      </c>
      <c r="F5" s="414" t="s">
        <v>38</v>
      </c>
    </row>
    <row r="6" ht="37.9" customHeight="1" spans="1:6">
      <c r="A6" s="415" t="s">
        <v>39</v>
      </c>
      <c r="B6" s="200">
        <v>16234</v>
      </c>
      <c r="C6" s="288">
        <v>16234</v>
      </c>
      <c r="D6" s="416"/>
      <c r="E6" s="288">
        <v>0</v>
      </c>
      <c r="F6" s="288">
        <v>0</v>
      </c>
    </row>
    <row r="7" ht="37.9" customHeight="1" spans="1:6">
      <c r="A7" s="417" t="s">
        <v>40</v>
      </c>
      <c r="B7" s="200">
        <v>0</v>
      </c>
      <c r="C7" s="418">
        <v>0</v>
      </c>
      <c r="D7" s="419"/>
      <c r="E7" s="289"/>
      <c r="F7" s="289"/>
    </row>
    <row r="8" ht="37.9" customHeight="1" spans="1:6">
      <c r="A8" s="417" t="s">
        <v>41</v>
      </c>
      <c r="B8" s="200">
        <v>67</v>
      </c>
      <c r="C8" s="288">
        <v>67</v>
      </c>
      <c r="D8" s="419"/>
      <c r="E8" s="289"/>
      <c r="F8" s="289"/>
    </row>
    <row r="9" ht="37.9" customHeight="1" spans="1:6">
      <c r="A9" s="417" t="s">
        <v>42</v>
      </c>
      <c r="B9" s="200">
        <v>4784</v>
      </c>
      <c r="C9" s="288">
        <v>4784</v>
      </c>
      <c r="D9" s="419"/>
      <c r="E9" s="289"/>
      <c r="F9" s="289"/>
    </row>
    <row r="10" ht="37.9" customHeight="1" spans="1:6">
      <c r="A10" s="417" t="s">
        <v>43</v>
      </c>
      <c r="B10" s="200">
        <v>17255</v>
      </c>
      <c r="C10" s="288">
        <v>17255</v>
      </c>
      <c r="D10" s="419"/>
      <c r="E10" s="289"/>
      <c r="F10" s="289"/>
    </row>
    <row r="11" ht="37.9" customHeight="1" spans="1:6">
      <c r="A11" s="417" t="s">
        <v>44</v>
      </c>
      <c r="B11" s="200">
        <v>120</v>
      </c>
      <c r="C11" s="288">
        <v>120</v>
      </c>
      <c r="D11" s="419"/>
      <c r="E11" s="289"/>
      <c r="F11" s="289"/>
    </row>
    <row r="12" ht="37.9" customHeight="1" spans="1:6">
      <c r="A12" s="417" t="s">
        <v>45</v>
      </c>
      <c r="B12" s="200">
        <v>638</v>
      </c>
      <c r="C12" s="288">
        <v>638</v>
      </c>
      <c r="D12" s="419"/>
      <c r="E12" s="289"/>
      <c r="F12" s="289"/>
    </row>
    <row r="13" ht="37.9" customHeight="1" spans="1:6">
      <c r="A13" s="417" t="s">
        <v>46</v>
      </c>
      <c r="B13" s="200">
        <v>9546</v>
      </c>
      <c r="C13" s="288">
        <v>9546</v>
      </c>
      <c r="D13" s="419"/>
      <c r="E13" s="289"/>
      <c r="F13" s="289"/>
    </row>
    <row r="14" ht="37.9" customHeight="1" spans="1:6">
      <c r="A14" s="417" t="s">
        <v>47</v>
      </c>
      <c r="B14" s="200">
        <v>7413</v>
      </c>
      <c r="C14" s="288">
        <v>7413</v>
      </c>
      <c r="D14" s="419"/>
      <c r="E14" s="289"/>
      <c r="F14" s="289"/>
    </row>
    <row r="15" ht="37.9" customHeight="1" spans="1:6">
      <c r="A15" s="417" t="s">
        <v>48</v>
      </c>
      <c r="B15" s="200">
        <v>225</v>
      </c>
      <c r="C15" s="288">
        <v>225</v>
      </c>
      <c r="D15" s="419"/>
      <c r="E15" s="289"/>
      <c r="F15" s="289"/>
    </row>
    <row r="16" ht="37.9" customHeight="1" spans="1:6">
      <c r="A16" s="417" t="s">
        <v>49</v>
      </c>
      <c r="B16" s="200">
        <v>519</v>
      </c>
      <c r="C16" s="288">
        <v>519</v>
      </c>
      <c r="D16" s="419"/>
      <c r="E16" s="289"/>
      <c r="F16" s="289"/>
    </row>
    <row r="17" ht="37.9" customHeight="1" spans="1:6">
      <c r="A17" s="417" t="s">
        <v>50</v>
      </c>
      <c r="B17" s="200">
        <v>16180</v>
      </c>
      <c r="C17" s="288">
        <v>16161</v>
      </c>
      <c r="D17" s="419"/>
      <c r="E17" s="289"/>
      <c r="F17" s="288">
        <v>19</v>
      </c>
    </row>
    <row r="18" ht="37.9" customHeight="1" spans="1:6">
      <c r="A18" s="417" t="s">
        <v>51</v>
      </c>
      <c r="B18" s="200">
        <v>275</v>
      </c>
      <c r="C18" s="288">
        <v>275</v>
      </c>
      <c r="D18" s="419"/>
      <c r="E18" s="289"/>
      <c r="F18" s="289"/>
    </row>
    <row r="19" ht="37.9" customHeight="1" spans="1:6">
      <c r="A19" s="417" t="s">
        <v>52</v>
      </c>
      <c r="B19" s="200">
        <v>0</v>
      </c>
      <c r="C19" s="288">
        <v>0</v>
      </c>
      <c r="D19" s="419"/>
      <c r="E19" s="289"/>
      <c r="F19" s="289"/>
    </row>
    <row r="20" ht="37.9" customHeight="1" spans="1:6">
      <c r="A20" s="417" t="s">
        <v>53</v>
      </c>
      <c r="B20" s="200">
        <v>73</v>
      </c>
      <c r="C20" s="288">
        <v>73</v>
      </c>
      <c r="D20" s="419"/>
      <c r="E20" s="289"/>
      <c r="F20" s="289"/>
    </row>
    <row r="21" ht="37.9" customHeight="1" spans="1:6">
      <c r="A21" s="417" t="s">
        <v>54</v>
      </c>
      <c r="B21" s="200">
        <v>5</v>
      </c>
      <c r="C21" s="418">
        <v>0</v>
      </c>
      <c r="D21" s="419"/>
      <c r="E21" s="288">
        <v>5</v>
      </c>
      <c r="F21" s="289"/>
    </row>
    <row r="22" ht="37.9" customHeight="1" spans="1:6">
      <c r="A22" s="417" t="s">
        <v>55</v>
      </c>
      <c r="B22" s="200">
        <v>0</v>
      </c>
      <c r="C22" s="418">
        <v>0</v>
      </c>
      <c r="D22" s="419"/>
      <c r="E22" s="289"/>
      <c r="F22" s="289"/>
    </row>
    <row r="23" ht="37.9" customHeight="1" spans="1:6">
      <c r="A23" s="417" t="s">
        <v>56</v>
      </c>
      <c r="B23" s="200">
        <v>347</v>
      </c>
      <c r="C23" s="288">
        <v>347</v>
      </c>
      <c r="D23" s="419"/>
      <c r="E23" s="289"/>
      <c r="F23" s="289"/>
    </row>
    <row r="24" ht="37.9" customHeight="1" spans="1:6">
      <c r="A24" s="417" t="s">
        <v>57</v>
      </c>
      <c r="B24" s="200">
        <v>4539</v>
      </c>
      <c r="C24" s="288">
        <v>4539</v>
      </c>
      <c r="D24" s="419"/>
      <c r="E24" s="289"/>
      <c r="F24" s="289"/>
    </row>
    <row r="25" ht="37.9" customHeight="1" spans="1:6">
      <c r="A25" s="417" t="s">
        <v>58</v>
      </c>
      <c r="B25" s="200">
        <v>125</v>
      </c>
      <c r="C25" s="288">
        <v>125</v>
      </c>
      <c r="D25" s="419"/>
      <c r="E25" s="289"/>
      <c r="F25" s="289"/>
    </row>
    <row r="26" ht="37.9" customHeight="1" spans="1:6">
      <c r="A26" s="417" t="s">
        <v>59</v>
      </c>
      <c r="B26" s="200">
        <v>518</v>
      </c>
      <c r="C26" s="288">
        <v>518</v>
      </c>
      <c r="D26" s="419"/>
      <c r="E26" s="289"/>
      <c r="F26" s="289"/>
    </row>
    <row r="27" ht="37.9" customHeight="1" spans="1:6">
      <c r="A27" s="417" t="s">
        <v>60</v>
      </c>
      <c r="B27" s="200">
        <v>855</v>
      </c>
      <c r="C27" s="200">
        <v>855</v>
      </c>
      <c r="D27" s="419"/>
      <c r="E27" s="289"/>
      <c r="F27" s="289"/>
    </row>
    <row r="28" ht="37.9" customHeight="1" spans="1:6">
      <c r="A28" s="417" t="s">
        <v>61</v>
      </c>
      <c r="B28" s="200">
        <v>585</v>
      </c>
      <c r="C28" s="200">
        <v>585</v>
      </c>
      <c r="D28" s="419"/>
      <c r="E28" s="289"/>
      <c r="F28" s="289"/>
    </row>
    <row r="29" ht="37.9" customHeight="1" spans="1:6">
      <c r="A29" s="417" t="s">
        <v>62</v>
      </c>
      <c r="B29" s="200">
        <v>3</v>
      </c>
      <c r="C29" s="200">
        <v>3</v>
      </c>
      <c r="D29" s="419"/>
      <c r="E29" s="289"/>
      <c r="F29" s="289"/>
    </row>
    <row r="30" ht="37.9" customHeight="1" spans="1:6">
      <c r="A30" s="417" t="s">
        <v>63</v>
      </c>
      <c r="B30" s="200">
        <v>1881</v>
      </c>
      <c r="C30" s="200">
        <v>0</v>
      </c>
      <c r="D30" s="419"/>
      <c r="E30" s="289">
        <v>1881</v>
      </c>
      <c r="F30" s="289"/>
    </row>
    <row r="31" ht="37.9" customHeight="1" spans="1:6">
      <c r="A31" s="420" t="s">
        <v>64</v>
      </c>
      <c r="B31" s="292">
        <f>SUM(B6:B30)</f>
        <v>82187</v>
      </c>
      <c r="C31" s="418">
        <f>SUM(C6:C30)</f>
        <v>80282</v>
      </c>
      <c r="D31" s="419"/>
      <c r="E31" s="289">
        <f>E21+E30</f>
        <v>1886</v>
      </c>
      <c r="F31" s="289">
        <v>19</v>
      </c>
    </row>
    <row r="32" customHeight="1" spans="5:6">
      <c r="E32" s="421"/>
      <c r="F32" s="421"/>
    </row>
    <row r="33" customHeight="1" spans="5:6">
      <c r="E33" s="280"/>
      <c r="F33" s="280"/>
    </row>
    <row r="34" customHeight="1" spans="5:6">
      <c r="E34" s="280"/>
      <c r="F34" s="280"/>
    </row>
    <row r="35" customHeight="1" spans="5:6">
      <c r="E35" s="280"/>
      <c r="F35" s="280"/>
    </row>
    <row r="36" customHeight="1" spans="5:6">
      <c r="E36" s="280"/>
      <c r="F36" s="280"/>
    </row>
    <row r="37" customHeight="1" spans="5:6">
      <c r="E37" s="280"/>
      <c r="F37" s="280"/>
    </row>
    <row r="38" customHeight="1" spans="5:6">
      <c r="E38" s="280"/>
      <c r="F38" s="280"/>
    </row>
  </sheetData>
  <mergeCells count="3">
    <mergeCell ref="A2:D2"/>
    <mergeCell ref="B4:F4"/>
    <mergeCell ref="A4:A5"/>
  </mergeCells>
  <printOptions horizontalCentered="1"/>
  <pageMargins left="0.55" right="0.55" top="0.275" bottom="0.393055555555556" header="0.590277777777778" footer="0.15625"/>
  <pageSetup paperSize="9" scale="62" firstPageNumber="135" orientation="portrait" useFirstPageNumber="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4"/>
  <sheetViews>
    <sheetView workbookViewId="0">
      <selection activeCell="A2" sqref="A2:D2"/>
    </sheetView>
  </sheetViews>
  <sheetFormatPr defaultColWidth="27.375" defaultRowHeight="14.25" outlineLevelCol="3"/>
  <cols>
    <col min="1" max="1" width="31.25" style="123" customWidth="1"/>
    <col min="2" max="2" width="20.625" style="146" customWidth="1"/>
    <col min="3" max="3" width="36.5" style="123" customWidth="1"/>
    <col min="4" max="4" width="21.125" style="146" customWidth="1"/>
    <col min="5" max="16384" width="27.375" style="123"/>
  </cols>
  <sheetData>
    <row r="1" s="145" customFormat="1" ht="31.15" customHeight="1" spans="1:3">
      <c r="A1" s="147" t="s">
        <v>1321</v>
      </c>
      <c r="B1" s="148"/>
      <c r="C1" s="148"/>
    </row>
    <row r="2" ht="25.5" spans="1:4">
      <c r="A2" s="149" t="s">
        <v>1322</v>
      </c>
      <c r="B2" s="149"/>
      <c r="C2" s="149"/>
      <c r="D2" s="149"/>
    </row>
    <row r="3" ht="31.9" customHeight="1" spans="1:4">
      <c r="A3" s="150"/>
      <c r="B3" s="151"/>
      <c r="C3" s="152"/>
      <c r="D3" s="153" t="s">
        <v>33</v>
      </c>
    </row>
    <row r="4" ht="76.15" customHeight="1" spans="1:4">
      <c r="A4" s="154" t="s">
        <v>1293</v>
      </c>
      <c r="B4" s="155" t="s">
        <v>3</v>
      </c>
      <c r="C4" s="154" t="s">
        <v>1294</v>
      </c>
      <c r="D4" s="155" t="s">
        <v>3</v>
      </c>
    </row>
    <row r="5" ht="76.15" customHeight="1" spans="1:4">
      <c r="A5" s="156" t="s">
        <v>1295</v>
      </c>
      <c r="B5" s="157">
        <v>125</v>
      </c>
      <c r="C5" s="156" t="s">
        <v>1296</v>
      </c>
      <c r="D5" s="157">
        <v>125</v>
      </c>
    </row>
    <row r="6" ht="76.15" customHeight="1" spans="1:4">
      <c r="A6" s="158" t="s">
        <v>71</v>
      </c>
      <c r="B6" s="159"/>
      <c r="C6" s="158" t="s">
        <v>72</v>
      </c>
      <c r="D6" s="159"/>
    </row>
    <row r="7" ht="76.15" customHeight="1" spans="1:4">
      <c r="A7" s="160" t="s">
        <v>1063</v>
      </c>
      <c r="B7" s="159"/>
      <c r="C7" s="160" t="s">
        <v>1323</v>
      </c>
      <c r="D7" s="159"/>
    </row>
    <row r="8" ht="76.15" customHeight="1" spans="1:4">
      <c r="A8" s="160" t="s">
        <v>1324</v>
      </c>
      <c r="B8" s="161"/>
      <c r="C8" s="160" t="s">
        <v>1297</v>
      </c>
      <c r="D8" s="142"/>
    </row>
    <row r="9" ht="76.15" customHeight="1" spans="1:4">
      <c r="A9" s="162" t="s">
        <v>38</v>
      </c>
      <c r="B9" s="142"/>
      <c r="C9" s="160" t="s">
        <v>1298</v>
      </c>
      <c r="D9" s="159"/>
    </row>
    <row r="10" ht="76.15" customHeight="1" spans="1:4">
      <c r="A10" s="158" t="s">
        <v>1299</v>
      </c>
      <c r="B10" s="159"/>
      <c r="C10" s="158" t="s">
        <v>1325</v>
      </c>
      <c r="D10" s="159"/>
    </row>
    <row r="11" ht="76.15" customHeight="1" spans="1:4">
      <c r="A11" s="163" t="s">
        <v>1326</v>
      </c>
      <c r="B11" s="142"/>
      <c r="C11" s="164" t="s">
        <v>1327</v>
      </c>
      <c r="D11" s="142"/>
    </row>
    <row r="12" ht="76.15" customHeight="1" spans="1:4">
      <c r="A12" s="158" t="s">
        <v>1303</v>
      </c>
      <c r="B12" s="159"/>
      <c r="C12" s="164"/>
      <c r="D12" s="142"/>
    </row>
    <row r="13" ht="76.15" customHeight="1" spans="1:4">
      <c r="A13" s="165" t="s">
        <v>1304</v>
      </c>
      <c r="B13" s="159">
        <v>125</v>
      </c>
      <c r="C13" s="165" t="s">
        <v>1305</v>
      </c>
      <c r="D13" s="159">
        <v>125</v>
      </c>
    </row>
    <row r="14" spans="1:4">
      <c r="A14" s="166"/>
      <c r="B14" s="166"/>
      <c r="C14" s="166"/>
      <c r="D14" s="166"/>
    </row>
  </sheetData>
  <mergeCells count="2">
    <mergeCell ref="A2:D2"/>
    <mergeCell ref="A14:D14"/>
  </mergeCells>
  <printOptions horizontalCentered="1"/>
  <pageMargins left="0.55" right="0.55" top="0.275" bottom="0.393055555555556" header="0.590277777777778" footer="0.15625"/>
  <pageSetup paperSize="9" scale="85" firstPageNumber="135" orientation="portrait" useFirstPageNumber="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4"/>
  <sheetViews>
    <sheetView workbookViewId="0">
      <selection activeCell="A1" sqref="$A1:$XFD1048576"/>
    </sheetView>
  </sheetViews>
  <sheetFormatPr defaultColWidth="39.25" defaultRowHeight="14.25" outlineLevelCol="1"/>
  <cols>
    <col min="1" max="1" width="59" style="134" customWidth="1"/>
    <col min="2" max="2" width="42" style="134" customWidth="1"/>
    <col min="3" max="16384" width="39.25" style="134"/>
  </cols>
  <sheetData>
    <row r="1" ht="24.6" customHeight="1" spans="1:1">
      <c r="A1" s="135" t="s">
        <v>1328</v>
      </c>
    </row>
    <row r="2" ht="39.6" customHeight="1" spans="1:2">
      <c r="A2" s="136" t="s">
        <v>1329</v>
      </c>
      <c r="B2" s="136"/>
    </row>
    <row r="3" spans="1:2">
      <c r="A3" s="137"/>
      <c r="B3" s="138" t="s">
        <v>33</v>
      </c>
    </row>
    <row r="4" ht="36.6" customHeight="1" spans="1:2">
      <c r="A4" s="139" t="s">
        <v>1062</v>
      </c>
      <c r="B4" s="139" t="s">
        <v>3</v>
      </c>
    </row>
    <row r="5" ht="36.6" customHeight="1" spans="1:2">
      <c r="A5" s="140" t="s">
        <v>1063</v>
      </c>
      <c r="B5" s="141"/>
    </row>
    <row r="6" ht="36.6" customHeight="1" spans="1:2">
      <c r="A6" s="133" t="s">
        <v>1330</v>
      </c>
      <c r="B6" s="142"/>
    </row>
    <row r="7" ht="36.6" customHeight="1" spans="1:2">
      <c r="A7" s="133" t="s">
        <v>1331</v>
      </c>
      <c r="B7" s="143"/>
    </row>
    <row r="8" ht="36.6" customHeight="1" spans="1:2">
      <c r="A8" s="133" t="s">
        <v>1332</v>
      </c>
      <c r="B8" s="143"/>
    </row>
    <row r="9" ht="36.6" customHeight="1" spans="1:2">
      <c r="A9" s="133" t="s">
        <v>1333</v>
      </c>
      <c r="B9" s="142"/>
    </row>
    <row r="10" ht="36.6" customHeight="1" spans="1:2">
      <c r="A10" s="133" t="s">
        <v>1334</v>
      </c>
      <c r="B10" s="142"/>
    </row>
    <row r="11" ht="36.6" customHeight="1" spans="1:2">
      <c r="A11" s="133" t="s">
        <v>1335</v>
      </c>
      <c r="B11" s="142"/>
    </row>
    <row r="12" ht="36.6" customHeight="1" spans="1:2">
      <c r="A12" s="133" t="s">
        <v>1336</v>
      </c>
      <c r="B12" s="142"/>
    </row>
    <row r="13" ht="36.6" customHeight="1" spans="1:2">
      <c r="A13" s="131" t="s">
        <v>1337</v>
      </c>
      <c r="B13" s="143"/>
    </row>
    <row r="14" ht="36.6" customHeight="1" spans="1:2">
      <c r="A14" s="131" t="s">
        <v>1338</v>
      </c>
      <c r="B14" s="143"/>
    </row>
    <row r="15" ht="36.6" customHeight="1" spans="1:2">
      <c r="A15" s="131" t="s">
        <v>1339</v>
      </c>
      <c r="B15" s="144"/>
    </row>
    <row r="16" ht="36.6" customHeight="1" spans="1:2">
      <c r="A16" s="131" t="s">
        <v>1340</v>
      </c>
      <c r="B16" s="143"/>
    </row>
    <row r="17" ht="36.6" customHeight="1" spans="1:2">
      <c r="A17" s="131" t="s">
        <v>1341</v>
      </c>
      <c r="B17" s="143"/>
    </row>
    <row r="18" ht="36.6" customHeight="1" spans="1:2">
      <c r="A18" s="131" t="s">
        <v>1342</v>
      </c>
      <c r="B18" s="142"/>
    </row>
    <row r="19" ht="36.6" customHeight="1" spans="1:2">
      <c r="A19" s="131" t="s">
        <v>1343</v>
      </c>
      <c r="B19" s="143"/>
    </row>
    <row r="20" ht="36.6" customHeight="1" spans="1:2">
      <c r="A20" s="131" t="s">
        <v>1344</v>
      </c>
      <c r="B20" s="142"/>
    </row>
    <row r="21" ht="36.6" customHeight="1" spans="1:2">
      <c r="A21" s="131" t="s">
        <v>1345</v>
      </c>
      <c r="B21" s="142"/>
    </row>
    <row r="22" ht="36.6" customHeight="1" spans="1:2">
      <c r="A22" s="131" t="s">
        <v>1346</v>
      </c>
      <c r="B22" s="143"/>
    </row>
    <row r="23" ht="36.6" customHeight="1" spans="1:2">
      <c r="A23" s="131" t="s">
        <v>1347</v>
      </c>
      <c r="B23" s="143"/>
    </row>
    <row r="24" ht="36.6" customHeight="1" spans="1:2">
      <c r="A24" s="131" t="s">
        <v>1348</v>
      </c>
      <c r="B24" s="143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4"/>
  <sheetViews>
    <sheetView workbookViewId="0">
      <selection activeCell="A9" sqref="A9"/>
    </sheetView>
  </sheetViews>
  <sheetFormatPr defaultColWidth="8.875" defaultRowHeight="14.25" outlineLevelCol="1"/>
  <cols>
    <col min="1" max="1" width="65.625" style="122" customWidth="1"/>
    <col min="2" max="2" width="41.25" style="122" customWidth="1"/>
    <col min="3" max="16384" width="8.875" style="123"/>
  </cols>
  <sheetData>
    <row r="1" ht="29.45" customHeight="1" spans="1:1">
      <c r="A1" s="124" t="s">
        <v>1349</v>
      </c>
    </row>
    <row r="2" ht="25.5" spans="1:2">
      <c r="A2" s="125" t="s">
        <v>1350</v>
      </c>
      <c r="B2" s="125"/>
    </row>
    <row r="3" spans="1:2">
      <c r="A3" s="126"/>
      <c r="B3" s="127" t="s">
        <v>33</v>
      </c>
    </row>
    <row r="4" ht="40.15" customHeight="1" spans="1:2">
      <c r="A4" s="128" t="s">
        <v>1062</v>
      </c>
      <c r="B4" s="128" t="s">
        <v>3</v>
      </c>
    </row>
    <row r="5" s="121" customFormat="1" ht="40.15" customHeight="1" spans="1:2">
      <c r="A5" s="129" t="s">
        <v>1323</v>
      </c>
      <c r="B5" s="130"/>
    </row>
    <row r="6" s="121" customFormat="1" ht="40.15" customHeight="1" spans="1:2">
      <c r="A6" s="131" t="s">
        <v>1351</v>
      </c>
      <c r="B6" s="132">
        <v>0</v>
      </c>
    </row>
    <row r="7" s="121" customFormat="1" ht="40.15" customHeight="1" spans="1:2">
      <c r="A7" s="131" t="s">
        <v>1352</v>
      </c>
      <c r="B7" s="132">
        <v>0</v>
      </c>
    </row>
    <row r="8" s="121" customFormat="1" ht="40.15" customHeight="1" spans="1:2">
      <c r="A8" s="131" t="s">
        <v>1353</v>
      </c>
      <c r="B8" s="132">
        <v>0</v>
      </c>
    </row>
    <row r="9" s="121" customFormat="1" ht="40.15" customHeight="1" spans="1:2">
      <c r="A9" s="131" t="s">
        <v>1354</v>
      </c>
      <c r="B9" s="132">
        <v>0</v>
      </c>
    </row>
    <row r="10" s="121" customFormat="1" ht="40.15" customHeight="1" spans="1:2">
      <c r="A10" s="131" t="s">
        <v>1355</v>
      </c>
      <c r="B10" s="132">
        <v>0</v>
      </c>
    </row>
    <row r="11" s="121" customFormat="1" ht="40.15" customHeight="1" spans="1:2">
      <c r="A11" s="131" t="s">
        <v>1356</v>
      </c>
      <c r="B11" s="132">
        <v>0</v>
      </c>
    </row>
    <row r="12" s="121" customFormat="1" ht="40.15" customHeight="1" spans="1:2">
      <c r="A12" s="131" t="s">
        <v>1357</v>
      </c>
      <c r="B12" s="132">
        <v>0</v>
      </c>
    </row>
    <row r="13" s="121" customFormat="1" ht="40.15" customHeight="1" spans="1:2">
      <c r="A13" s="133" t="s">
        <v>1358</v>
      </c>
      <c r="B13" s="132">
        <v>0</v>
      </c>
    </row>
    <row r="14" ht="40.15" customHeight="1" spans="1:2">
      <c r="A14" s="133" t="s">
        <v>1359</v>
      </c>
      <c r="B14" s="132">
        <v>0</v>
      </c>
    </row>
    <row r="15" ht="40.15" customHeight="1" spans="1:2">
      <c r="A15" s="133" t="s">
        <v>1360</v>
      </c>
      <c r="B15" s="132">
        <v>0</v>
      </c>
    </row>
    <row r="16" ht="40.15" customHeight="1" spans="1:2">
      <c r="A16" s="133" t="s">
        <v>1361</v>
      </c>
      <c r="B16" s="132">
        <v>0</v>
      </c>
    </row>
    <row r="17" ht="40.15" customHeight="1" spans="1:2">
      <c r="A17" s="133" t="s">
        <v>1362</v>
      </c>
      <c r="B17" s="132">
        <v>0</v>
      </c>
    </row>
    <row r="18" ht="40.15" customHeight="1" spans="1:2">
      <c r="A18" s="133" t="s">
        <v>1363</v>
      </c>
      <c r="B18" s="132">
        <v>0</v>
      </c>
    </row>
    <row r="19" ht="40.15" customHeight="1" spans="1:2">
      <c r="A19" s="133" t="s">
        <v>1364</v>
      </c>
      <c r="B19" s="132">
        <v>0</v>
      </c>
    </row>
    <row r="20" ht="40.15" customHeight="1" spans="1:2">
      <c r="A20" s="133" t="s">
        <v>1365</v>
      </c>
      <c r="B20" s="132">
        <v>0</v>
      </c>
    </row>
    <row r="21" ht="40.15" customHeight="1" spans="1:2">
      <c r="A21" s="133" t="s">
        <v>1366</v>
      </c>
      <c r="B21" s="132">
        <v>0</v>
      </c>
    </row>
    <row r="22" ht="40.15" customHeight="1" spans="1:2">
      <c r="A22" s="133" t="s">
        <v>1367</v>
      </c>
      <c r="B22" s="132">
        <v>0</v>
      </c>
    </row>
    <row r="23" ht="40.15" customHeight="1" spans="1:2">
      <c r="A23" s="133" t="s">
        <v>1368</v>
      </c>
      <c r="B23" s="132">
        <v>0</v>
      </c>
    </row>
    <row r="24" ht="40.15" customHeight="1" spans="1:2">
      <c r="A24" s="133" t="s">
        <v>1369</v>
      </c>
      <c r="B24" s="132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87" firstPageNumber="135" orientation="portrait" useFirstPageNumber="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B14"/>
  <sheetViews>
    <sheetView zoomScale="50" zoomScaleNormal="50" workbookViewId="0">
      <selection activeCell="B5" sqref="B5:B9"/>
    </sheetView>
  </sheetViews>
  <sheetFormatPr defaultColWidth="48.375" defaultRowHeight="13.5" outlineLevelCol="1"/>
  <cols>
    <col min="1" max="16384" width="48.375" style="2"/>
  </cols>
  <sheetData>
    <row r="1" s="2" customFormat="1" ht="34.9" customHeight="1" spans="1:2">
      <c r="A1" s="109" t="s">
        <v>1370</v>
      </c>
      <c r="B1" s="1"/>
    </row>
    <row r="2" s="2" customFormat="1" ht="52.9" customHeight="1" spans="1:2">
      <c r="A2" s="110" t="s">
        <v>1371</v>
      </c>
      <c r="B2" s="110"/>
    </row>
    <row r="3" s="2" customFormat="1" ht="31.15" customHeight="1" spans="1:2">
      <c r="A3" s="111"/>
      <c r="B3" s="112" t="s">
        <v>33</v>
      </c>
    </row>
    <row r="4" s="2" customFormat="1" ht="105" customHeight="1" spans="1:2">
      <c r="A4" s="113" t="s">
        <v>1233</v>
      </c>
      <c r="B4" s="113" t="s">
        <v>1234</v>
      </c>
    </row>
    <row r="5" s="2" customFormat="1" ht="105" customHeight="1" spans="1:2">
      <c r="A5" s="114" t="s">
        <v>1372</v>
      </c>
      <c r="B5" s="18">
        <v>144</v>
      </c>
    </row>
    <row r="6" s="2" customFormat="1" ht="105" customHeight="1" spans="1:2">
      <c r="A6" s="114" t="s">
        <v>1373</v>
      </c>
      <c r="B6" s="18"/>
    </row>
    <row r="7" s="2" customFormat="1" ht="105" customHeight="1" spans="1:2">
      <c r="A7" s="114" t="s">
        <v>1374</v>
      </c>
      <c r="B7" s="18">
        <v>40</v>
      </c>
    </row>
    <row r="8" s="2" customFormat="1" ht="105" customHeight="1" spans="1:2">
      <c r="A8" s="115" t="s">
        <v>1375</v>
      </c>
      <c r="B8" s="116">
        <v>40</v>
      </c>
    </row>
    <row r="9" s="2" customFormat="1" ht="105" customHeight="1" spans="1:2">
      <c r="A9" s="114" t="s">
        <v>1376</v>
      </c>
      <c r="B9" s="20">
        <v>104</v>
      </c>
    </row>
    <row r="10" s="2" customFormat="1" ht="14.25" spans="1:2">
      <c r="A10" s="117" t="s">
        <v>1241</v>
      </c>
      <c r="B10" s="118"/>
    </row>
    <row r="11" s="2" customFormat="1" ht="14.25" spans="1:2">
      <c r="A11" s="119"/>
      <c r="B11" s="118"/>
    </row>
    <row r="12" s="2" customFormat="1" ht="14.25" spans="1:2">
      <c r="A12" s="120"/>
      <c r="B12" s="118"/>
    </row>
    <row r="13" s="2" customFormat="1" spans="1:2">
      <c r="A13" s="1"/>
      <c r="B13" s="1"/>
    </row>
    <row r="14" s="2" customFormat="1" spans="1:2">
      <c r="A14" s="1"/>
      <c r="B14" s="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92D050"/>
    <pageSetUpPr fitToPage="1"/>
  </sheetPr>
  <dimension ref="A1:B7"/>
  <sheetViews>
    <sheetView workbookViewId="0">
      <selection activeCell="C18" sqref="C18"/>
    </sheetView>
  </sheetViews>
  <sheetFormatPr defaultColWidth="47.625" defaultRowHeight="13.5" outlineLevelRow="6" outlineLevelCol="1"/>
  <cols>
    <col min="1" max="1" width="47.625" style="1"/>
    <col min="2" max="2" width="42.5" style="1" customWidth="1"/>
    <col min="3" max="16384" width="47.625" style="1"/>
  </cols>
  <sheetData>
    <row r="1" s="1" customFormat="1" ht="28.9" customHeight="1" spans="1:1">
      <c r="A1" s="3" t="s">
        <v>1377</v>
      </c>
    </row>
    <row r="2" s="2" customFormat="1" ht="22.5" spans="1:2">
      <c r="A2" s="4" t="s">
        <v>1378</v>
      </c>
      <c r="B2" s="4"/>
    </row>
    <row r="3" s="2" customFormat="1" ht="31.9" customHeight="1" spans="1:2">
      <c r="A3" s="5" t="s">
        <v>1244</v>
      </c>
      <c r="B3" s="6" t="s">
        <v>33</v>
      </c>
    </row>
    <row r="4" s="2" customFormat="1" ht="29.45" customHeight="1" spans="1:2">
      <c r="A4" s="7" t="s">
        <v>1245</v>
      </c>
      <c r="B4" s="7" t="s">
        <v>1246</v>
      </c>
    </row>
    <row r="5" s="2" customFormat="1" ht="30.6" customHeight="1" spans="1:2">
      <c r="A5" s="8" t="s">
        <v>1247</v>
      </c>
      <c r="B5" s="9"/>
    </row>
    <row r="6" s="2" customFormat="1" ht="30.6" customHeight="1" spans="1:2">
      <c r="A6" s="8" t="s">
        <v>1138</v>
      </c>
      <c r="B6" s="9">
        <v>144</v>
      </c>
    </row>
    <row r="7" s="2" customFormat="1" ht="30.6" customHeight="1" spans="1:2">
      <c r="A7" s="10" t="s">
        <v>1248</v>
      </c>
      <c r="B7" s="9">
        <v>144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40"/>
  <sheetViews>
    <sheetView workbookViewId="0">
      <selection activeCell="A1" sqref="$A1:$XFD1048576"/>
    </sheetView>
  </sheetViews>
  <sheetFormatPr defaultColWidth="8.875" defaultRowHeight="14.25" outlineLevelCol="1"/>
  <cols>
    <col min="1" max="1" width="56.5" style="94" customWidth="1"/>
    <col min="2" max="2" width="39.125" style="94" customWidth="1"/>
    <col min="3" max="16384" width="8.875" style="94"/>
  </cols>
  <sheetData>
    <row r="1" s="92" customFormat="1" ht="25.9" customHeight="1" spans="1:1">
      <c r="A1" s="95" t="s">
        <v>1379</v>
      </c>
    </row>
    <row r="2" ht="41.45" customHeight="1" spans="1:2">
      <c r="A2" s="96" t="s">
        <v>1380</v>
      </c>
      <c r="B2" s="96"/>
    </row>
    <row r="3" ht="31.15" customHeight="1" spans="1:2">
      <c r="A3" s="64"/>
      <c r="B3" s="97" t="s">
        <v>33</v>
      </c>
    </row>
    <row r="4" ht="19.9" customHeight="1" spans="1:2">
      <c r="A4" s="66" t="s">
        <v>1381</v>
      </c>
      <c r="B4" s="98" t="s">
        <v>3</v>
      </c>
    </row>
    <row r="5" ht="19.9" customHeight="1" spans="1:2">
      <c r="A5" s="104" t="s">
        <v>1382</v>
      </c>
      <c r="B5" s="100">
        <v>0</v>
      </c>
    </row>
    <row r="6" s="61" customFormat="1" ht="19.9" customHeight="1" spans="1:2">
      <c r="A6" s="105" t="s">
        <v>1383</v>
      </c>
      <c r="B6" s="101"/>
    </row>
    <row r="7" s="60" customFormat="1" ht="19.9" customHeight="1" spans="1:2">
      <c r="A7" s="106" t="s">
        <v>1384</v>
      </c>
      <c r="B7" s="101"/>
    </row>
    <row r="8" s="60" customFormat="1" ht="19.9" customHeight="1" spans="1:2">
      <c r="A8" s="106" t="s">
        <v>1385</v>
      </c>
      <c r="B8" s="101"/>
    </row>
    <row r="9" s="93" customFormat="1" ht="19.9" customHeight="1" spans="1:2">
      <c r="A9" s="106" t="s">
        <v>1386</v>
      </c>
      <c r="B9" s="101"/>
    </row>
    <row r="10" s="93" customFormat="1" ht="19.9" customHeight="1" spans="1:2">
      <c r="A10" s="106" t="s">
        <v>1387</v>
      </c>
      <c r="B10" s="101"/>
    </row>
    <row r="11" s="93" customFormat="1" ht="19.9" customHeight="1" spans="1:2">
      <c r="A11" s="106" t="s">
        <v>1388</v>
      </c>
      <c r="B11" s="101"/>
    </row>
    <row r="12" s="93" customFormat="1" ht="19.9" customHeight="1" spans="1:2">
      <c r="A12" s="106" t="s">
        <v>1389</v>
      </c>
      <c r="B12" s="101"/>
    </row>
    <row r="13" s="93" customFormat="1" ht="19.9" customHeight="1" spans="1:2">
      <c r="A13" s="106" t="s">
        <v>1390</v>
      </c>
      <c r="B13" s="101"/>
    </row>
    <row r="14" s="93" customFormat="1" ht="19.9" customHeight="1" spans="1:2">
      <c r="A14" s="106" t="s">
        <v>1391</v>
      </c>
      <c r="B14" s="101"/>
    </row>
    <row r="15" s="61" customFormat="1" ht="19.9" customHeight="1" spans="1:2">
      <c r="A15" s="107" t="s">
        <v>1392</v>
      </c>
      <c r="B15" s="101"/>
    </row>
    <row r="16" ht="19.9" customHeight="1" spans="1:2">
      <c r="A16" s="105" t="s">
        <v>1393</v>
      </c>
      <c r="B16" s="101"/>
    </row>
    <row r="17" ht="19.9" customHeight="1" spans="1:2">
      <c r="A17" s="105" t="s">
        <v>1394</v>
      </c>
      <c r="B17" s="101"/>
    </row>
    <row r="18" ht="19.9" customHeight="1" spans="1:2">
      <c r="A18" s="105" t="s">
        <v>1395</v>
      </c>
      <c r="B18" s="101"/>
    </row>
    <row r="19" ht="19.9" customHeight="1" spans="1:2">
      <c r="A19" s="105" t="s">
        <v>1396</v>
      </c>
      <c r="B19" s="101"/>
    </row>
    <row r="20" ht="19.9" customHeight="1" spans="1:2">
      <c r="A20" s="89" t="s">
        <v>1397</v>
      </c>
      <c r="B20" s="101"/>
    </row>
    <row r="21" ht="19.9" customHeight="1" spans="1:2">
      <c r="A21" s="89" t="s">
        <v>1398</v>
      </c>
      <c r="B21" s="101"/>
    </row>
    <row r="22" ht="19.9" customHeight="1" spans="1:2">
      <c r="A22" s="105" t="s">
        <v>1399</v>
      </c>
      <c r="B22" s="101"/>
    </row>
    <row r="23" ht="19.9" customHeight="1" spans="1:2">
      <c r="A23" s="104" t="s">
        <v>1400</v>
      </c>
      <c r="B23" s="100">
        <v>0</v>
      </c>
    </row>
    <row r="24" ht="19.9" customHeight="1" spans="1:2">
      <c r="A24" s="105" t="s">
        <v>1401</v>
      </c>
      <c r="B24" s="101"/>
    </row>
    <row r="25" ht="19.9" customHeight="1" spans="1:2">
      <c r="A25" s="105" t="s">
        <v>1402</v>
      </c>
      <c r="B25" s="101"/>
    </row>
    <row r="26" ht="19.9" customHeight="1" spans="1:2">
      <c r="A26" s="89" t="s">
        <v>1403</v>
      </c>
      <c r="B26" s="101"/>
    </row>
    <row r="27" ht="19.9" customHeight="1" spans="1:2">
      <c r="A27" s="105" t="s">
        <v>1404</v>
      </c>
      <c r="B27" s="101">
        <v>0</v>
      </c>
    </row>
    <row r="28" ht="19.9" customHeight="1" spans="1:2">
      <c r="A28" s="104" t="s">
        <v>1405</v>
      </c>
      <c r="B28" s="100">
        <v>0</v>
      </c>
    </row>
    <row r="29" ht="19.9" customHeight="1" spans="1:2">
      <c r="A29" s="105" t="s">
        <v>1406</v>
      </c>
      <c r="B29" s="101"/>
    </row>
    <row r="30" ht="19.9" customHeight="1" spans="1:2">
      <c r="A30" s="105" t="s">
        <v>1407</v>
      </c>
      <c r="B30" s="101"/>
    </row>
    <row r="31" ht="19.9" customHeight="1" spans="1:2">
      <c r="A31" s="105" t="s">
        <v>1408</v>
      </c>
      <c r="B31" s="101"/>
    </row>
    <row r="32" ht="19.9" customHeight="1" spans="1:2">
      <c r="A32" s="104" t="s">
        <v>1409</v>
      </c>
      <c r="B32" s="100">
        <v>0</v>
      </c>
    </row>
    <row r="33" ht="19.9" customHeight="1" spans="1:2">
      <c r="A33" s="89" t="s">
        <v>1410</v>
      </c>
      <c r="B33" s="100"/>
    </row>
    <row r="34" ht="19.9" customHeight="1" spans="1:2">
      <c r="A34" s="105" t="s">
        <v>1411</v>
      </c>
      <c r="B34" s="101"/>
    </row>
    <row r="35" ht="19.9" customHeight="1" spans="1:2">
      <c r="A35" s="104" t="s">
        <v>1412</v>
      </c>
      <c r="B35" s="100">
        <v>0</v>
      </c>
    </row>
    <row r="36" ht="19.9" customHeight="1" spans="1:2">
      <c r="A36" s="105" t="s">
        <v>1413</v>
      </c>
      <c r="B36" s="101"/>
    </row>
    <row r="37" ht="19.9" customHeight="1" spans="1:2">
      <c r="A37" s="105"/>
      <c r="B37" s="101"/>
    </row>
    <row r="38" ht="19.9" customHeight="1" spans="1:2">
      <c r="A38" s="108" t="s">
        <v>1414</v>
      </c>
      <c r="B38" s="100"/>
    </row>
    <row r="39" ht="19.9" customHeight="1" spans="1:2">
      <c r="A39" s="91" t="s">
        <v>1415</v>
      </c>
      <c r="B39" s="100">
        <v>19</v>
      </c>
    </row>
    <row r="40" ht="19.9" customHeight="1" spans="1:2">
      <c r="A40" s="108" t="s">
        <v>1416</v>
      </c>
      <c r="B40" s="100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31"/>
  <sheetViews>
    <sheetView zoomScale="85" zoomScaleNormal="85" workbookViewId="0">
      <selection activeCell="A9" sqref="A9"/>
    </sheetView>
  </sheetViews>
  <sheetFormatPr defaultColWidth="8.875" defaultRowHeight="14.25" outlineLevelCol="1"/>
  <cols>
    <col min="1" max="1" width="65" style="94" customWidth="1"/>
    <col min="2" max="2" width="43.25" style="94" customWidth="1"/>
    <col min="3" max="16384" width="8.875" style="94"/>
  </cols>
  <sheetData>
    <row r="1" s="92" customFormat="1" ht="25.9" customHeight="1" spans="1:1">
      <c r="A1" s="95" t="s">
        <v>1417</v>
      </c>
    </row>
    <row r="2" ht="41.45" customHeight="1" spans="1:2">
      <c r="A2" s="96" t="s">
        <v>1418</v>
      </c>
      <c r="B2" s="96"/>
    </row>
    <row r="3" ht="31.15" customHeight="1" spans="1:2">
      <c r="A3" s="64"/>
      <c r="B3" s="97" t="s">
        <v>33</v>
      </c>
    </row>
    <row r="4" ht="31.9" customHeight="1" spans="1:2">
      <c r="A4" s="66" t="s">
        <v>1381</v>
      </c>
      <c r="B4" s="98" t="s">
        <v>3</v>
      </c>
    </row>
    <row r="5" ht="31.9" customHeight="1" spans="1:2">
      <c r="A5" s="99" t="s">
        <v>1419</v>
      </c>
      <c r="B5" s="100">
        <v>0</v>
      </c>
    </row>
    <row r="6" s="61" customFormat="1" ht="31.9" customHeight="1" spans="1:2">
      <c r="A6" s="72" t="s">
        <v>1420</v>
      </c>
      <c r="B6" s="101"/>
    </row>
    <row r="7" s="60" customFormat="1" ht="31.9" customHeight="1" spans="1:2">
      <c r="A7" s="72" t="s">
        <v>1421</v>
      </c>
      <c r="B7" s="101"/>
    </row>
    <row r="8" s="60" customFormat="1" ht="31.9" customHeight="1" spans="1:2">
      <c r="A8" s="72" t="s">
        <v>1422</v>
      </c>
      <c r="B8" s="101"/>
    </row>
    <row r="9" s="93" customFormat="1" ht="31.9" customHeight="1" spans="1:2">
      <c r="A9" s="72" t="s">
        <v>1423</v>
      </c>
      <c r="B9" s="101"/>
    </row>
    <row r="10" s="93" customFormat="1" ht="31.9" customHeight="1" spans="1:2">
      <c r="A10" s="72" t="s">
        <v>1424</v>
      </c>
      <c r="B10" s="101"/>
    </row>
    <row r="11" s="93" customFormat="1" ht="31.9" customHeight="1" spans="1:2">
      <c r="A11" s="72" t="s">
        <v>1425</v>
      </c>
      <c r="B11" s="101"/>
    </row>
    <row r="12" s="93" customFormat="1" ht="31.9" customHeight="1" spans="1:2">
      <c r="A12" s="72" t="s">
        <v>1426</v>
      </c>
      <c r="B12" s="101"/>
    </row>
    <row r="13" s="93" customFormat="1" ht="31.9" customHeight="1" spans="1:2">
      <c r="A13" s="72" t="s">
        <v>1427</v>
      </c>
      <c r="B13" s="101"/>
    </row>
    <row r="14" s="93" customFormat="1" ht="31.9" customHeight="1" spans="1:2">
      <c r="A14" s="72" t="s">
        <v>1428</v>
      </c>
      <c r="B14" s="101"/>
    </row>
    <row r="15" s="61" customFormat="1" ht="31.9" customHeight="1" spans="1:2">
      <c r="A15" s="72" t="s">
        <v>1429</v>
      </c>
      <c r="B15" s="101"/>
    </row>
    <row r="16" ht="31.9" customHeight="1" spans="1:2">
      <c r="A16" s="72" t="s">
        <v>1430</v>
      </c>
      <c r="B16" s="101"/>
    </row>
    <row r="17" ht="31.9" customHeight="1" spans="1:2">
      <c r="A17" s="72" t="s">
        <v>1431</v>
      </c>
      <c r="B17" s="101"/>
    </row>
    <row r="18" ht="31.9" customHeight="1" spans="1:2">
      <c r="A18" s="72" t="s">
        <v>1432</v>
      </c>
      <c r="B18" s="101"/>
    </row>
    <row r="19" ht="31.9" customHeight="1" spans="1:2">
      <c r="A19" s="72" t="s">
        <v>1433</v>
      </c>
      <c r="B19" s="101"/>
    </row>
    <row r="20" ht="31.9" customHeight="1" spans="1:2">
      <c r="A20" s="72" t="s">
        <v>1434</v>
      </c>
      <c r="B20" s="101"/>
    </row>
    <row r="21" ht="31.9" customHeight="1" spans="1:2">
      <c r="A21" s="72" t="s">
        <v>1435</v>
      </c>
      <c r="B21" s="101"/>
    </row>
    <row r="22" ht="31.9" customHeight="1" spans="1:2">
      <c r="A22" s="72" t="s">
        <v>1436</v>
      </c>
      <c r="B22" s="101"/>
    </row>
    <row r="23" ht="31.9" customHeight="1" spans="1:2">
      <c r="A23" s="102" t="s">
        <v>1437</v>
      </c>
      <c r="B23" s="100"/>
    </row>
    <row r="24" ht="31.9" customHeight="1" spans="1:2">
      <c r="A24" s="72" t="s">
        <v>1438</v>
      </c>
      <c r="B24" s="101"/>
    </row>
    <row r="25" ht="31.9" customHeight="1" spans="1:2">
      <c r="A25" s="72" t="s">
        <v>1439</v>
      </c>
      <c r="B25" s="101"/>
    </row>
    <row r="26" ht="31.9" customHeight="1" spans="1:2">
      <c r="A26" s="99" t="s">
        <v>1440</v>
      </c>
      <c r="B26" s="101">
        <v>19</v>
      </c>
    </row>
    <row r="27" ht="31.9" customHeight="1" spans="1:2">
      <c r="A27" s="72" t="s">
        <v>1441</v>
      </c>
      <c r="B27" s="101">
        <v>19</v>
      </c>
    </row>
    <row r="28" ht="31.9" customHeight="1" spans="1:2">
      <c r="A28" s="72" t="s">
        <v>1442</v>
      </c>
      <c r="B28" s="100">
        <v>19</v>
      </c>
    </row>
    <row r="29" ht="31.9" customHeight="1" spans="1:2">
      <c r="A29" s="72"/>
      <c r="B29" s="101"/>
    </row>
    <row r="30" ht="31.9" customHeight="1" spans="1:2">
      <c r="A30" s="103" t="s">
        <v>1443</v>
      </c>
      <c r="B30" s="101">
        <v>19</v>
      </c>
    </row>
    <row r="31" ht="31.9" customHeight="1" spans="1:2">
      <c r="A31" s="103" t="s">
        <v>1444</v>
      </c>
      <c r="B31" s="10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85" firstPageNumber="135" orientation="portrait" useFirstPageNumber="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22"/>
  <sheetViews>
    <sheetView zoomScale="70" zoomScaleNormal="70" workbookViewId="0">
      <selection activeCell="A8" sqref="A8"/>
    </sheetView>
  </sheetViews>
  <sheetFormatPr defaultColWidth="28.5" defaultRowHeight="14.25" outlineLevelCol="3"/>
  <cols>
    <col min="1" max="1" width="52.25" style="61" customWidth="1"/>
    <col min="2" max="2" width="45.5" style="61" customWidth="1"/>
    <col min="3" max="16384" width="28.5" style="61"/>
  </cols>
  <sheetData>
    <row r="1" ht="27" customHeight="1" spans="1:1">
      <c r="A1" s="24" t="s">
        <v>1445</v>
      </c>
    </row>
    <row r="2" ht="25.5" spans="1:2">
      <c r="A2" s="63" t="s">
        <v>1446</v>
      </c>
      <c r="B2" s="63"/>
    </row>
    <row r="3" ht="31.15" customHeight="1" spans="1:2">
      <c r="A3" s="80"/>
      <c r="B3" s="81" t="s">
        <v>33</v>
      </c>
    </row>
    <row r="4" ht="36" customHeight="1" spans="1:2">
      <c r="A4" s="82" t="s">
        <v>1447</v>
      </c>
      <c r="B4" s="83" t="s">
        <v>3</v>
      </c>
    </row>
    <row r="5" ht="36" customHeight="1" spans="1:4">
      <c r="A5" s="84" t="s">
        <v>1382</v>
      </c>
      <c r="B5" s="85">
        <v>0</v>
      </c>
      <c r="C5" s="86"/>
      <c r="D5" s="86"/>
    </row>
    <row r="6" s="60" customFormat="1" ht="36" customHeight="1" spans="1:2">
      <c r="A6" s="87" t="s">
        <v>1385</v>
      </c>
      <c r="B6" s="88"/>
    </row>
    <row r="7" ht="36" customHeight="1" spans="1:2">
      <c r="A7" s="87" t="s">
        <v>1388</v>
      </c>
      <c r="B7" s="88"/>
    </row>
    <row r="8" ht="36" customHeight="1" spans="1:2">
      <c r="A8" s="87" t="s">
        <v>1390</v>
      </c>
      <c r="B8" s="88"/>
    </row>
    <row r="9" ht="36" customHeight="1" spans="1:2">
      <c r="A9" s="87" t="s">
        <v>1393</v>
      </c>
      <c r="B9" s="88"/>
    </row>
    <row r="10" ht="36" customHeight="1" spans="1:2">
      <c r="A10" s="87" t="s">
        <v>1394</v>
      </c>
      <c r="B10" s="88"/>
    </row>
    <row r="11" ht="36" customHeight="1" spans="1:2">
      <c r="A11" s="87" t="s">
        <v>1396</v>
      </c>
      <c r="B11" s="88"/>
    </row>
    <row r="12" ht="36" customHeight="1" spans="1:2">
      <c r="A12" s="89" t="s">
        <v>1398</v>
      </c>
      <c r="B12" s="88"/>
    </row>
    <row r="13" ht="36" customHeight="1" spans="1:2">
      <c r="A13" s="87" t="s">
        <v>1399</v>
      </c>
      <c r="B13" s="88"/>
    </row>
    <row r="14" ht="36" customHeight="1" spans="1:2">
      <c r="A14" s="84" t="s">
        <v>1400</v>
      </c>
      <c r="B14" s="85"/>
    </row>
    <row r="15" ht="36" customHeight="1" spans="1:2">
      <c r="A15" s="87" t="s">
        <v>1401</v>
      </c>
      <c r="B15" s="88"/>
    </row>
    <row r="16" ht="36" customHeight="1" spans="1:2">
      <c r="A16" s="87" t="s">
        <v>1402</v>
      </c>
      <c r="B16" s="88"/>
    </row>
    <row r="17" ht="36" customHeight="1" spans="1:2">
      <c r="A17" s="84" t="s">
        <v>1405</v>
      </c>
      <c r="B17" s="85"/>
    </row>
    <row r="18" ht="36" customHeight="1" spans="1:2">
      <c r="A18" s="87" t="s">
        <v>1407</v>
      </c>
      <c r="B18" s="88"/>
    </row>
    <row r="19" ht="36" customHeight="1" spans="1:2">
      <c r="A19" s="90"/>
      <c r="B19" s="88"/>
    </row>
    <row r="20" ht="36" customHeight="1" spans="1:2">
      <c r="A20" s="91" t="s">
        <v>1448</v>
      </c>
      <c r="B20" s="85"/>
    </row>
    <row r="21" ht="36" customHeight="1" spans="1:2">
      <c r="A21" s="91" t="s">
        <v>1415</v>
      </c>
      <c r="B21" s="85">
        <v>19</v>
      </c>
    </row>
    <row r="22" ht="36" customHeight="1" spans="1:2">
      <c r="A22" s="91" t="s">
        <v>1416</v>
      </c>
      <c r="B22" s="85">
        <v>0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4" firstPageNumber="135" orientation="portrait" useFirstPageNumber="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52"/>
  <sheetViews>
    <sheetView workbookViewId="0">
      <selection activeCell="B17" sqref="B17"/>
    </sheetView>
  </sheetViews>
  <sheetFormatPr defaultColWidth="23.25" defaultRowHeight="14.25" outlineLevelCol="1"/>
  <cols>
    <col min="1" max="1" width="55.625" style="62" customWidth="1"/>
    <col min="2" max="2" width="39.75" style="62" customWidth="1"/>
    <col min="3" max="16384" width="23.25" style="62"/>
  </cols>
  <sheetData>
    <row r="1" ht="22.15" customHeight="1" spans="1:1">
      <c r="A1" s="24" t="s">
        <v>1449</v>
      </c>
    </row>
    <row r="2" ht="30.6" customHeight="1" spans="1:2">
      <c r="A2" s="63" t="s">
        <v>1450</v>
      </c>
      <c r="B2" s="63"/>
    </row>
    <row r="3" ht="34.15" customHeight="1" spans="1:2">
      <c r="A3" s="64"/>
      <c r="B3" s="65" t="s">
        <v>33</v>
      </c>
    </row>
    <row r="4" ht="40.15" customHeight="1" spans="1:2">
      <c r="A4" s="66" t="s">
        <v>1381</v>
      </c>
      <c r="B4" s="67" t="s">
        <v>3</v>
      </c>
    </row>
    <row r="5" s="59" customFormat="1" ht="40.15" customHeight="1" spans="1:2">
      <c r="A5" s="68" t="s">
        <v>1419</v>
      </c>
      <c r="B5" s="69">
        <v>0</v>
      </c>
    </row>
    <row r="6" s="59" customFormat="1" ht="40.15" customHeight="1" spans="1:2">
      <c r="A6" s="70" t="s">
        <v>1420</v>
      </c>
      <c r="B6" s="71"/>
    </row>
    <row r="7" s="59" customFormat="1" ht="40.15" customHeight="1" spans="1:2">
      <c r="A7" s="70" t="s">
        <v>1421</v>
      </c>
      <c r="B7" s="71"/>
    </row>
    <row r="8" s="59" customFormat="1" ht="40.15" customHeight="1" spans="1:2">
      <c r="A8" s="72" t="s">
        <v>1425</v>
      </c>
      <c r="B8" s="71"/>
    </row>
    <row r="9" s="59" customFormat="1" ht="40.15" customHeight="1" spans="1:2">
      <c r="A9" s="70" t="s">
        <v>1426</v>
      </c>
      <c r="B9" s="71"/>
    </row>
    <row r="10" s="59" customFormat="1" ht="40.15" customHeight="1" spans="1:2">
      <c r="A10" s="70" t="s">
        <v>1427</v>
      </c>
      <c r="B10" s="71"/>
    </row>
    <row r="11" s="60" customFormat="1" ht="40.15" customHeight="1" spans="1:2">
      <c r="A11" s="70" t="s">
        <v>1451</v>
      </c>
      <c r="B11" s="71"/>
    </row>
    <row r="12" s="61" customFormat="1" ht="40.15" customHeight="1" spans="1:2">
      <c r="A12" s="70" t="s">
        <v>1439</v>
      </c>
      <c r="B12" s="71"/>
    </row>
    <row r="13" s="60" customFormat="1" ht="40.15" customHeight="1" spans="1:2">
      <c r="A13" s="68" t="s">
        <v>1440</v>
      </c>
      <c r="B13" s="69">
        <v>19</v>
      </c>
    </row>
    <row r="14" s="60" customFormat="1" ht="40.15" customHeight="1" spans="1:2">
      <c r="A14" s="70" t="s">
        <v>1452</v>
      </c>
      <c r="B14" s="71"/>
    </row>
    <row r="15" s="60" customFormat="1" ht="40.15" customHeight="1" spans="1:2">
      <c r="A15" s="70" t="s">
        <v>1453</v>
      </c>
      <c r="B15" s="71"/>
    </row>
    <row r="16" s="61" customFormat="1" ht="40.15" customHeight="1" spans="1:2">
      <c r="A16" s="70" t="s">
        <v>1454</v>
      </c>
      <c r="B16" s="71">
        <v>19</v>
      </c>
    </row>
    <row r="17" s="60" customFormat="1" ht="40.15" customHeight="1" spans="1:2">
      <c r="A17" s="70" t="s">
        <v>1442</v>
      </c>
      <c r="B17" s="71">
        <v>19</v>
      </c>
    </row>
    <row r="18" s="60" customFormat="1" ht="40.15" customHeight="1" spans="1:2">
      <c r="A18" s="70"/>
      <c r="B18" s="71"/>
    </row>
    <row r="19" s="60" customFormat="1" ht="40.15" customHeight="1" spans="1:2">
      <c r="A19" s="73" t="s">
        <v>1455</v>
      </c>
      <c r="B19" s="69">
        <v>0</v>
      </c>
    </row>
    <row r="20" s="60" customFormat="1" ht="40.15" customHeight="1" spans="1:2">
      <c r="A20" s="73" t="s">
        <v>1444</v>
      </c>
      <c r="B20" s="69">
        <v>0</v>
      </c>
    </row>
    <row r="21" s="60" customFormat="1" spans="1:2">
      <c r="A21" s="61"/>
      <c r="B21" s="74"/>
    </row>
    <row r="22" s="60" customFormat="1" spans="1:2">
      <c r="A22" s="61"/>
      <c r="B22" s="74"/>
    </row>
    <row r="23" s="60" customFormat="1" spans="1:2">
      <c r="A23" s="61"/>
      <c r="B23" s="74"/>
    </row>
    <row r="24" s="60" customFormat="1" spans="1:2">
      <c r="A24" s="61"/>
      <c r="B24" s="74"/>
    </row>
    <row r="25" s="60" customFormat="1" spans="1:2">
      <c r="A25" s="61"/>
      <c r="B25" s="74"/>
    </row>
    <row r="26" s="60" customFormat="1" spans="1:2">
      <c r="A26" s="61"/>
      <c r="B26" s="74"/>
    </row>
    <row r="27" s="61" customFormat="1" spans="2:2">
      <c r="B27" s="75"/>
    </row>
    <row r="28" s="60" customFormat="1" spans="1:2">
      <c r="A28" s="61"/>
      <c r="B28" s="75"/>
    </row>
    <row r="29" s="60" customFormat="1" spans="1:2">
      <c r="A29" s="61"/>
      <c r="B29" s="75"/>
    </row>
    <row r="30" s="61" customFormat="1" spans="2:2">
      <c r="B30" s="75"/>
    </row>
    <row r="31" s="60" customFormat="1" spans="1:2">
      <c r="A31" s="61"/>
      <c r="B31" s="75"/>
    </row>
    <row r="32" s="60" customFormat="1" spans="1:2">
      <c r="A32" s="61"/>
      <c r="B32" s="75"/>
    </row>
    <row r="33" s="60" customFormat="1" spans="1:2">
      <c r="A33" s="61"/>
      <c r="B33" s="75"/>
    </row>
    <row r="34" s="61" customFormat="1" spans="2:2">
      <c r="B34" s="74"/>
    </row>
    <row r="35" s="60" customFormat="1" spans="1:2">
      <c r="A35" s="61"/>
      <c r="B35" s="74"/>
    </row>
    <row r="36" s="60" customFormat="1" spans="1:2">
      <c r="A36" s="61"/>
      <c r="B36" s="74"/>
    </row>
    <row r="37" s="61" customFormat="1" ht="15.75" spans="1:2">
      <c r="A37" s="76"/>
      <c r="B37" s="74"/>
    </row>
    <row r="38" s="61" customFormat="1" spans="2:2">
      <c r="B38" s="74"/>
    </row>
    <row r="39" s="61" customFormat="1" spans="2:2">
      <c r="B39" s="74"/>
    </row>
    <row r="40" s="60" customFormat="1" spans="1:2">
      <c r="A40" s="61"/>
      <c r="B40" s="74"/>
    </row>
    <row r="41" s="60" customFormat="1" spans="1:2">
      <c r="A41" s="61"/>
      <c r="B41" s="74"/>
    </row>
    <row r="42" s="60" customFormat="1" spans="1:2">
      <c r="A42" s="61"/>
      <c r="B42" s="74"/>
    </row>
    <row r="43" spans="1:2">
      <c r="A43" s="77"/>
      <c r="B43" s="78"/>
    </row>
    <row r="44" spans="2:2">
      <c r="B44" s="78"/>
    </row>
    <row r="45" spans="2:2">
      <c r="B45" s="79"/>
    </row>
    <row r="46" spans="2:2">
      <c r="B46" s="79"/>
    </row>
    <row r="47" spans="2:2">
      <c r="B47" s="78"/>
    </row>
    <row r="48" spans="2:2">
      <c r="B48" s="79"/>
    </row>
    <row r="49" spans="1:2">
      <c r="A49" s="77"/>
      <c r="B49" s="78"/>
    </row>
    <row r="50" spans="2:2">
      <c r="B50" s="78"/>
    </row>
    <row r="51" spans="2:2">
      <c r="B51" s="79"/>
    </row>
    <row r="52" spans="2:2">
      <c r="B52" s="79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6"/>
  <sheetViews>
    <sheetView zoomScale="90" zoomScaleNormal="90" workbookViewId="0">
      <selection activeCell="A6" sqref="A6"/>
    </sheetView>
  </sheetViews>
  <sheetFormatPr defaultColWidth="9" defaultRowHeight="14.25" outlineLevelRow="5" outlineLevelCol="1"/>
  <cols>
    <col min="1" max="1" width="56.5" style="51" customWidth="1"/>
    <col min="2" max="2" width="58.25" style="51" customWidth="1"/>
    <col min="3" max="256" width="8.875" style="51"/>
    <col min="257" max="257" width="40.125" style="51" customWidth="1"/>
    <col min="258" max="258" width="45.125" style="51" customWidth="1"/>
    <col min="259" max="512" width="8.875" style="51"/>
    <col min="513" max="513" width="40.125" style="51" customWidth="1"/>
    <col min="514" max="514" width="45.125" style="51" customWidth="1"/>
    <col min="515" max="768" width="8.875" style="51"/>
    <col min="769" max="769" width="40.125" style="51" customWidth="1"/>
    <col min="770" max="770" width="45.125" style="51" customWidth="1"/>
    <col min="771" max="1024" width="8.875" style="51"/>
    <col min="1025" max="1025" width="40.125" style="51" customWidth="1"/>
    <col min="1026" max="1026" width="45.125" style="51" customWidth="1"/>
    <col min="1027" max="1280" width="8.875" style="51"/>
    <col min="1281" max="1281" width="40.125" style="51" customWidth="1"/>
    <col min="1282" max="1282" width="45.125" style="51" customWidth="1"/>
    <col min="1283" max="1536" width="8.875" style="51"/>
    <col min="1537" max="1537" width="40.125" style="51" customWidth="1"/>
    <col min="1538" max="1538" width="45.125" style="51" customWidth="1"/>
    <col min="1539" max="1792" width="8.875" style="51"/>
    <col min="1793" max="1793" width="40.125" style="51" customWidth="1"/>
    <col min="1794" max="1794" width="45.125" style="51" customWidth="1"/>
    <col min="1795" max="2048" width="8.875" style="51"/>
    <col min="2049" max="2049" width="40.125" style="51" customWidth="1"/>
    <col min="2050" max="2050" width="45.125" style="51" customWidth="1"/>
    <col min="2051" max="2304" width="8.875" style="51"/>
    <col min="2305" max="2305" width="40.125" style="51" customWidth="1"/>
    <col min="2306" max="2306" width="45.125" style="51" customWidth="1"/>
    <col min="2307" max="2560" width="8.875" style="51"/>
    <col min="2561" max="2561" width="40.125" style="51" customWidth="1"/>
    <col min="2562" max="2562" width="45.125" style="51" customWidth="1"/>
    <col min="2563" max="2816" width="8.875" style="51"/>
    <col min="2817" max="2817" width="40.125" style="51" customWidth="1"/>
    <col min="2818" max="2818" width="45.125" style="51" customWidth="1"/>
    <col min="2819" max="3072" width="8.875" style="51"/>
    <col min="3073" max="3073" width="40.125" style="51" customWidth="1"/>
    <col min="3074" max="3074" width="45.125" style="51" customWidth="1"/>
    <col min="3075" max="3328" width="8.875" style="51"/>
    <col min="3329" max="3329" width="40.125" style="51" customWidth="1"/>
    <col min="3330" max="3330" width="45.125" style="51" customWidth="1"/>
    <col min="3331" max="3584" width="8.875" style="51"/>
    <col min="3585" max="3585" width="40.125" style="51" customWidth="1"/>
    <col min="3586" max="3586" width="45.125" style="51" customWidth="1"/>
    <col min="3587" max="3840" width="8.875" style="51"/>
    <col min="3841" max="3841" width="40.125" style="51" customWidth="1"/>
    <col min="3842" max="3842" width="45.125" style="51" customWidth="1"/>
    <col min="3843" max="4096" width="8.875" style="51"/>
    <col min="4097" max="4097" width="40.125" style="51" customWidth="1"/>
    <col min="4098" max="4098" width="45.125" style="51" customWidth="1"/>
    <col min="4099" max="4352" width="8.875" style="51"/>
    <col min="4353" max="4353" width="40.125" style="51" customWidth="1"/>
    <col min="4354" max="4354" width="45.125" style="51" customWidth="1"/>
    <col min="4355" max="4608" width="8.875" style="51"/>
    <col min="4609" max="4609" width="40.125" style="51" customWidth="1"/>
    <col min="4610" max="4610" width="45.125" style="51" customWidth="1"/>
    <col min="4611" max="4864" width="8.875" style="51"/>
    <col min="4865" max="4865" width="40.125" style="51" customWidth="1"/>
    <col min="4866" max="4866" width="45.125" style="51" customWidth="1"/>
    <col min="4867" max="5120" width="8.875" style="51"/>
    <col min="5121" max="5121" width="40.125" style="51" customWidth="1"/>
    <col min="5122" max="5122" width="45.125" style="51" customWidth="1"/>
    <col min="5123" max="5376" width="8.875" style="51"/>
    <col min="5377" max="5377" width="40.125" style="51" customWidth="1"/>
    <col min="5378" max="5378" width="45.125" style="51" customWidth="1"/>
    <col min="5379" max="5632" width="8.875" style="51"/>
    <col min="5633" max="5633" width="40.125" style="51" customWidth="1"/>
    <col min="5634" max="5634" width="45.125" style="51" customWidth="1"/>
    <col min="5635" max="5888" width="8.875" style="51"/>
    <col min="5889" max="5889" width="40.125" style="51" customWidth="1"/>
    <col min="5890" max="5890" width="45.125" style="51" customWidth="1"/>
    <col min="5891" max="6144" width="8.875" style="51"/>
    <col min="6145" max="6145" width="40.125" style="51" customWidth="1"/>
    <col min="6146" max="6146" width="45.125" style="51" customWidth="1"/>
    <col min="6147" max="6400" width="8.875" style="51"/>
    <col min="6401" max="6401" width="40.125" style="51" customWidth="1"/>
    <col min="6402" max="6402" width="45.125" style="51" customWidth="1"/>
    <col min="6403" max="6656" width="8.875" style="51"/>
    <col min="6657" max="6657" width="40.125" style="51" customWidth="1"/>
    <col min="6658" max="6658" width="45.125" style="51" customWidth="1"/>
    <col min="6659" max="6912" width="8.875" style="51"/>
    <col min="6913" max="6913" width="40.125" style="51" customWidth="1"/>
    <col min="6914" max="6914" width="45.125" style="51" customWidth="1"/>
    <col min="6915" max="7168" width="8.875" style="51"/>
    <col min="7169" max="7169" width="40.125" style="51" customWidth="1"/>
    <col min="7170" max="7170" width="45.125" style="51" customWidth="1"/>
    <col min="7171" max="7424" width="8.875" style="51"/>
    <col min="7425" max="7425" width="40.125" style="51" customWidth="1"/>
    <col min="7426" max="7426" width="45.125" style="51" customWidth="1"/>
    <col min="7427" max="7680" width="8.875" style="51"/>
    <col min="7681" max="7681" width="40.125" style="51" customWidth="1"/>
    <col min="7682" max="7682" width="45.125" style="51" customWidth="1"/>
    <col min="7683" max="7936" width="8.875" style="51"/>
    <col min="7937" max="7937" width="40.125" style="51" customWidth="1"/>
    <col min="7938" max="7938" width="45.125" style="51" customWidth="1"/>
    <col min="7939" max="8192" width="8.875" style="51"/>
    <col min="8193" max="8193" width="40.125" style="51" customWidth="1"/>
    <col min="8194" max="8194" width="45.125" style="51" customWidth="1"/>
    <col min="8195" max="8448" width="8.875" style="51"/>
    <col min="8449" max="8449" width="40.125" style="51" customWidth="1"/>
    <col min="8450" max="8450" width="45.125" style="51" customWidth="1"/>
    <col min="8451" max="8704" width="8.875" style="51"/>
    <col min="8705" max="8705" width="40.125" style="51" customWidth="1"/>
    <col min="8706" max="8706" width="45.125" style="51" customWidth="1"/>
    <col min="8707" max="8960" width="8.875" style="51"/>
    <col min="8961" max="8961" width="40.125" style="51" customWidth="1"/>
    <col min="8962" max="8962" width="45.125" style="51" customWidth="1"/>
    <col min="8963" max="9216" width="8.875" style="51"/>
    <col min="9217" max="9217" width="40.125" style="51" customWidth="1"/>
    <col min="9218" max="9218" width="45.125" style="51" customWidth="1"/>
    <col min="9219" max="9472" width="8.875" style="51"/>
    <col min="9473" max="9473" width="40.125" style="51" customWidth="1"/>
    <col min="9474" max="9474" width="45.125" style="51" customWidth="1"/>
    <col min="9475" max="9728" width="8.875" style="51"/>
    <col min="9729" max="9729" width="40.125" style="51" customWidth="1"/>
    <col min="9730" max="9730" width="45.125" style="51" customWidth="1"/>
    <col min="9731" max="9984" width="8.875" style="51"/>
    <col min="9985" max="9985" width="40.125" style="51" customWidth="1"/>
    <col min="9986" max="9986" width="45.125" style="51" customWidth="1"/>
    <col min="9987" max="10240" width="8.875" style="51"/>
    <col min="10241" max="10241" width="40.125" style="51" customWidth="1"/>
    <col min="10242" max="10242" width="45.125" style="51" customWidth="1"/>
    <col min="10243" max="10496" width="8.875" style="51"/>
    <col min="10497" max="10497" width="40.125" style="51" customWidth="1"/>
    <col min="10498" max="10498" width="45.125" style="51" customWidth="1"/>
    <col min="10499" max="10752" width="8.875" style="51"/>
    <col min="10753" max="10753" width="40.125" style="51" customWidth="1"/>
    <col min="10754" max="10754" width="45.125" style="51" customWidth="1"/>
    <col min="10755" max="11008" width="8.875" style="51"/>
    <col min="11009" max="11009" width="40.125" style="51" customWidth="1"/>
    <col min="11010" max="11010" width="45.125" style="51" customWidth="1"/>
    <col min="11011" max="11264" width="8.875" style="51"/>
    <col min="11265" max="11265" width="40.125" style="51" customWidth="1"/>
    <col min="11266" max="11266" width="45.125" style="51" customWidth="1"/>
    <col min="11267" max="11520" width="8.875" style="51"/>
    <col min="11521" max="11521" width="40.125" style="51" customWidth="1"/>
    <col min="11522" max="11522" width="45.125" style="51" customWidth="1"/>
    <col min="11523" max="11776" width="8.875" style="51"/>
    <col min="11777" max="11777" width="40.125" style="51" customWidth="1"/>
    <col min="11778" max="11778" width="45.125" style="51" customWidth="1"/>
    <col min="11779" max="12032" width="8.875" style="51"/>
    <col min="12033" max="12033" width="40.125" style="51" customWidth="1"/>
    <col min="12034" max="12034" width="45.125" style="51" customWidth="1"/>
    <col min="12035" max="12288" width="8.875" style="51"/>
    <col min="12289" max="12289" width="40.125" style="51" customWidth="1"/>
    <col min="12290" max="12290" width="45.125" style="51" customWidth="1"/>
    <col min="12291" max="12544" width="8.875" style="51"/>
    <col min="12545" max="12545" width="40.125" style="51" customWidth="1"/>
    <col min="12546" max="12546" width="45.125" style="51" customWidth="1"/>
    <col min="12547" max="12800" width="8.875" style="51"/>
    <col min="12801" max="12801" width="40.125" style="51" customWidth="1"/>
    <col min="12802" max="12802" width="45.125" style="51" customWidth="1"/>
    <col min="12803" max="13056" width="8.875" style="51"/>
    <col min="13057" max="13057" width="40.125" style="51" customWidth="1"/>
    <col min="13058" max="13058" width="45.125" style="51" customWidth="1"/>
    <col min="13059" max="13312" width="8.875" style="51"/>
    <col min="13313" max="13313" width="40.125" style="51" customWidth="1"/>
    <col min="13314" max="13314" width="45.125" style="51" customWidth="1"/>
    <col min="13315" max="13568" width="8.875" style="51"/>
    <col min="13569" max="13569" width="40.125" style="51" customWidth="1"/>
    <col min="13570" max="13570" width="45.125" style="51" customWidth="1"/>
    <col min="13571" max="13824" width="8.875" style="51"/>
    <col min="13825" max="13825" width="40.125" style="51" customWidth="1"/>
    <col min="13826" max="13826" width="45.125" style="51" customWidth="1"/>
    <col min="13827" max="14080" width="8.875" style="51"/>
    <col min="14081" max="14081" width="40.125" style="51" customWidth="1"/>
    <col min="14082" max="14082" width="45.125" style="51" customWidth="1"/>
    <col min="14083" max="14336" width="8.875" style="51"/>
    <col min="14337" max="14337" width="40.125" style="51" customWidth="1"/>
    <col min="14338" max="14338" width="45.125" style="51" customWidth="1"/>
    <col min="14339" max="14592" width="8.875" style="51"/>
    <col min="14593" max="14593" width="40.125" style="51" customWidth="1"/>
    <col min="14594" max="14594" width="45.125" style="51" customWidth="1"/>
    <col min="14595" max="14848" width="8.875" style="51"/>
    <col min="14849" max="14849" width="40.125" style="51" customWidth="1"/>
    <col min="14850" max="14850" width="45.125" style="51" customWidth="1"/>
    <col min="14851" max="15104" width="8.875" style="51"/>
    <col min="15105" max="15105" width="40.125" style="51" customWidth="1"/>
    <col min="15106" max="15106" width="45.125" style="51" customWidth="1"/>
    <col min="15107" max="15360" width="8.875" style="51"/>
    <col min="15361" max="15361" width="40.125" style="51" customWidth="1"/>
    <col min="15362" max="15362" width="45.125" style="51" customWidth="1"/>
    <col min="15363" max="15616" width="8.875" style="51"/>
    <col min="15617" max="15617" width="40.125" style="51" customWidth="1"/>
    <col min="15618" max="15618" width="45.125" style="51" customWidth="1"/>
    <col min="15619" max="15872" width="8.875" style="51"/>
    <col min="15873" max="15873" width="40.125" style="51" customWidth="1"/>
    <col min="15874" max="15874" width="45.125" style="51" customWidth="1"/>
    <col min="15875" max="16128" width="8.875" style="51"/>
    <col min="16129" max="16129" width="40.125" style="51" customWidth="1"/>
    <col min="16130" max="16130" width="45.125" style="51" customWidth="1"/>
    <col min="16131" max="16384" width="8.875" style="51"/>
  </cols>
  <sheetData>
    <row r="1" ht="21" customHeight="1" spans="1:1">
      <c r="A1" s="52" t="s">
        <v>1456</v>
      </c>
    </row>
    <row r="2" ht="39.75" customHeight="1" spans="1:2">
      <c r="A2" s="53" t="s">
        <v>1457</v>
      </c>
      <c r="B2" s="53"/>
    </row>
    <row r="3" ht="42" customHeight="1" spans="2:2">
      <c r="B3" s="54" t="s">
        <v>33</v>
      </c>
    </row>
    <row r="4" ht="24" customHeight="1" spans="1:2">
      <c r="A4" s="55" t="s">
        <v>1458</v>
      </c>
      <c r="B4" s="55" t="s">
        <v>3</v>
      </c>
    </row>
    <row r="5" ht="35.25" customHeight="1" spans="1:2">
      <c r="A5" s="56" t="s">
        <v>1138</v>
      </c>
      <c r="B5" s="57">
        <v>0</v>
      </c>
    </row>
    <row r="6" ht="36" customHeight="1" spans="1:2">
      <c r="A6" s="58" t="s">
        <v>1110</v>
      </c>
      <c r="B6" s="57">
        <v>0</v>
      </c>
    </row>
  </sheetData>
  <mergeCells count="1">
    <mergeCell ref="A2:B2"/>
  </mergeCells>
  <pageMargins left="0.75" right="0.75" top="1" bottom="1" header="0.5" footer="0.5"/>
  <pageSetup paperSize="9" scale="75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23"/>
  <sheetViews>
    <sheetView zoomScale="70" zoomScaleNormal="70" workbookViewId="0">
      <selection activeCell="D5" sqref="D5"/>
    </sheetView>
  </sheetViews>
  <sheetFormatPr defaultColWidth="9" defaultRowHeight="14.25" outlineLevelCol="3"/>
  <cols>
    <col min="1" max="1" width="39" style="381" customWidth="1"/>
    <col min="2" max="2" width="15.125" style="382" customWidth="1"/>
    <col min="3" max="3" width="34.75" style="381" customWidth="1"/>
    <col min="4" max="4" width="15" style="382" customWidth="1"/>
    <col min="5" max="16384" width="9" style="381"/>
  </cols>
  <sheetData>
    <row r="1" s="22" customFormat="1" ht="27" customHeight="1" spans="1:4">
      <c r="A1" s="399" t="s">
        <v>65</v>
      </c>
      <c r="B1" s="400"/>
      <c r="C1" s="25"/>
      <c r="D1" s="401"/>
    </row>
    <row r="2" ht="39" customHeight="1" spans="1:4">
      <c r="A2" s="353" t="s">
        <v>66</v>
      </c>
      <c r="B2" s="354"/>
      <c r="C2" s="353"/>
      <c r="D2" s="354"/>
    </row>
    <row r="3" ht="28.9" customHeight="1" spans="1:4">
      <c r="A3" s="355"/>
      <c r="B3" s="356"/>
      <c r="C3" s="355"/>
      <c r="D3" s="357" t="s">
        <v>33</v>
      </c>
    </row>
    <row r="4" s="22" customFormat="1" ht="39" customHeight="1" spans="1:4">
      <c r="A4" s="358" t="s">
        <v>67</v>
      </c>
      <c r="B4" s="359" t="s">
        <v>3</v>
      </c>
      <c r="C4" s="360" t="s">
        <v>68</v>
      </c>
      <c r="D4" s="361" t="s">
        <v>3</v>
      </c>
    </row>
    <row r="5" s="24" customFormat="1" ht="45" customHeight="1" spans="1:4">
      <c r="A5" s="362" t="s">
        <v>69</v>
      </c>
      <c r="B5" s="288">
        <v>5523</v>
      </c>
      <c r="C5" s="363" t="s">
        <v>70</v>
      </c>
      <c r="D5" s="200">
        <v>82187</v>
      </c>
    </row>
    <row r="6" s="22" customFormat="1" ht="45" customHeight="1" spans="1:4">
      <c r="A6" s="362" t="s">
        <v>71</v>
      </c>
      <c r="B6" s="288">
        <v>78436</v>
      </c>
      <c r="C6" s="363" t="s">
        <v>72</v>
      </c>
      <c r="D6" s="288">
        <v>1772</v>
      </c>
    </row>
    <row r="7" s="22" customFormat="1" ht="45" customHeight="1" spans="1:4">
      <c r="A7" s="362" t="s">
        <v>73</v>
      </c>
      <c r="B7" s="288">
        <v>76238</v>
      </c>
      <c r="C7" s="363" t="s">
        <v>74</v>
      </c>
      <c r="D7" s="288">
        <v>272</v>
      </c>
    </row>
    <row r="8" s="22" customFormat="1" ht="45" customHeight="1" spans="1:4">
      <c r="A8" s="364" t="s">
        <v>75</v>
      </c>
      <c r="B8" s="288">
        <v>392</v>
      </c>
      <c r="C8" s="365" t="s">
        <v>76</v>
      </c>
      <c r="D8" s="366"/>
    </row>
    <row r="9" s="22" customFormat="1" ht="45" customHeight="1" spans="1:4">
      <c r="A9" s="364" t="s">
        <v>77</v>
      </c>
      <c r="B9" s="288">
        <v>75846</v>
      </c>
      <c r="C9" s="365" t="s">
        <v>78</v>
      </c>
      <c r="D9" s="288">
        <v>272</v>
      </c>
    </row>
    <row r="10" s="22" customFormat="1" ht="45" customHeight="1" spans="1:4">
      <c r="A10" s="364" t="s">
        <v>79</v>
      </c>
      <c r="B10" s="366"/>
      <c r="C10" s="368" t="s">
        <v>80</v>
      </c>
      <c r="D10" s="366"/>
    </row>
    <row r="11" ht="45" customHeight="1" spans="1:4">
      <c r="A11" s="362" t="s">
        <v>81</v>
      </c>
      <c r="B11" s="369"/>
      <c r="C11" s="363" t="s">
        <v>82</v>
      </c>
      <c r="D11" s="288">
        <v>1500</v>
      </c>
    </row>
    <row r="12" ht="45" customHeight="1" spans="1:4">
      <c r="A12" s="362" t="s">
        <v>83</v>
      </c>
      <c r="B12" s="369"/>
      <c r="C12" s="363" t="s">
        <v>84</v>
      </c>
      <c r="D12" s="369"/>
    </row>
    <row r="13" ht="45" customHeight="1" spans="1:4">
      <c r="A13" s="362" t="s">
        <v>85</v>
      </c>
      <c r="B13" s="369"/>
      <c r="C13" s="363" t="s">
        <v>86</v>
      </c>
      <c r="D13" s="370"/>
    </row>
    <row r="14" ht="45" customHeight="1" spans="1:4">
      <c r="A14" s="362" t="s">
        <v>87</v>
      </c>
      <c r="B14" s="369"/>
      <c r="C14" s="371" t="s">
        <v>88</v>
      </c>
      <c r="D14" s="369"/>
    </row>
    <row r="15" ht="45" customHeight="1" spans="1:4">
      <c r="A15" s="362" t="s">
        <v>89</v>
      </c>
      <c r="B15" s="288">
        <v>1886</v>
      </c>
      <c r="C15" s="372" t="s">
        <v>90</v>
      </c>
      <c r="D15" s="369"/>
    </row>
    <row r="16" ht="45" customHeight="1" spans="1:4">
      <c r="A16" s="373" t="s">
        <v>91</v>
      </c>
      <c r="B16" s="288">
        <v>19</v>
      </c>
      <c r="C16" s="374" t="s">
        <v>92</v>
      </c>
      <c r="D16" s="369"/>
    </row>
    <row r="17" ht="45" customHeight="1" spans="1:4">
      <c r="A17" s="375" t="s">
        <v>93</v>
      </c>
      <c r="C17" s="372" t="s">
        <v>94</v>
      </c>
      <c r="D17" s="369"/>
    </row>
    <row r="18" ht="45" customHeight="1" spans="1:4">
      <c r="A18" s="375" t="s">
        <v>95</v>
      </c>
      <c r="B18" s="376"/>
      <c r="C18" s="377"/>
      <c r="D18" s="369"/>
    </row>
    <row r="19" ht="45" customHeight="1" spans="1:4">
      <c r="A19" s="375" t="s">
        <v>96</v>
      </c>
      <c r="B19" s="288">
        <v>19</v>
      </c>
      <c r="C19" s="363"/>
      <c r="D19" s="369"/>
    </row>
    <row r="20" ht="45" customHeight="1" spans="1:4">
      <c r="A20" s="375" t="s">
        <v>97</v>
      </c>
      <c r="B20" s="369"/>
      <c r="C20" s="363"/>
      <c r="D20" s="369"/>
    </row>
    <row r="21" ht="45" customHeight="1" spans="1:4">
      <c r="A21" s="373" t="s">
        <v>98</v>
      </c>
      <c r="B21" s="288">
        <v>293</v>
      </c>
      <c r="C21" s="363"/>
      <c r="D21" s="369"/>
    </row>
    <row r="22" ht="45" customHeight="1" spans="1:4">
      <c r="A22" s="378" t="s">
        <v>99</v>
      </c>
      <c r="B22" s="288">
        <f>B6+B5</f>
        <v>83959</v>
      </c>
      <c r="C22" s="379" t="s">
        <v>100</v>
      </c>
      <c r="D22" s="288">
        <f>D6+D5</f>
        <v>83959</v>
      </c>
    </row>
    <row r="23" spans="4:4">
      <c r="D23" s="402"/>
    </row>
  </sheetData>
  <mergeCells count="1">
    <mergeCell ref="A2:D2"/>
  </mergeCells>
  <printOptions horizontalCentered="1"/>
  <pageMargins left="0.55" right="0.55" top="0.275" bottom="0.393055555555556" header="0.590277777777778" footer="0.15625"/>
  <pageSetup paperSize="9" scale="83" firstPageNumber="135" orientation="portrait" useFirstPageNumber="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0000"/>
  </sheetPr>
  <dimension ref="A1:C59"/>
  <sheetViews>
    <sheetView showZeros="0" zoomScale="55" zoomScaleNormal="55" workbookViewId="0">
      <selection activeCell="A1" sqref="$A1:$XFD1048576"/>
    </sheetView>
  </sheetViews>
  <sheetFormatPr defaultColWidth="10" defaultRowHeight="14.25" outlineLevelCol="2"/>
  <cols>
    <col min="1" max="1" width="62.625" style="39" customWidth="1"/>
    <col min="2" max="2" width="42.25" style="39" customWidth="1"/>
    <col min="3" max="3" width="34.375" style="39" customWidth="1"/>
    <col min="4" max="16384" width="10" style="39"/>
  </cols>
  <sheetData>
    <row r="1" s="49" customFormat="1" ht="30.75" customHeight="1" spans="1:2">
      <c r="A1" s="24" t="s">
        <v>1459</v>
      </c>
      <c r="B1" s="50"/>
    </row>
    <row r="2" s="39" customFormat="1" ht="33" customHeight="1" spans="1:3">
      <c r="A2" s="26" t="s">
        <v>1460</v>
      </c>
      <c r="B2" s="26"/>
      <c r="C2" s="26"/>
    </row>
    <row r="3" s="39" customFormat="1" ht="26.25" customHeight="1" spans="3:3">
      <c r="C3" s="40" t="s">
        <v>33</v>
      </c>
    </row>
    <row r="4" s="39" customFormat="1" ht="45" customHeight="1" spans="1:3">
      <c r="A4" s="41" t="s">
        <v>1251</v>
      </c>
      <c r="B4" s="42" t="s">
        <v>3</v>
      </c>
      <c r="C4" s="43" t="s">
        <v>1461</v>
      </c>
    </row>
    <row r="5" s="39" customFormat="1" ht="45" customHeight="1" spans="1:3">
      <c r="A5" s="44" t="s">
        <v>1462</v>
      </c>
      <c r="B5" s="45"/>
      <c r="C5" s="46"/>
    </row>
    <row r="6" s="39" customFormat="1" ht="45" customHeight="1" spans="1:3">
      <c r="A6" s="47" t="s">
        <v>1463</v>
      </c>
      <c r="B6" s="48"/>
      <c r="C6" s="46"/>
    </row>
    <row r="7" s="39" customFormat="1" ht="45" customHeight="1" spans="1:3">
      <c r="A7" s="47" t="s">
        <v>1464</v>
      </c>
      <c r="B7" s="48"/>
      <c r="C7" s="46"/>
    </row>
    <row r="8" s="39" customFormat="1" ht="45" customHeight="1" spans="1:3">
      <c r="A8" s="47" t="s">
        <v>1465</v>
      </c>
      <c r="B8" s="45"/>
      <c r="C8" s="46"/>
    </row>
    <row r="9" s="39" customFormat="1" ht="45" customHeight="1" spans="1:3">
      <c r="A9" s="47" t="s">
        <v>1466</v>
      </c>
      <c r="B9" s="48"/>
      <c r="C9" s="46"/>
    </row>
    <row r="10" s="39" customFormat="1" ht="45" customHeight="1" spans="1:3">
      <c r="A10" s="47" t="s">
        <v>1467</v>
      </c>
      <c r="B10" s="48"/>
      <c r="C10" s="46"/>
    </row>
    <row r="11" s="39" customFormat="1" ht="45" customHeight="1" spans="1:3">
      <c r="A11" s="44" t="s">
        <v>1468</v>
      </c>
      <c r="B11" s="45"/>
      <c r="C11" s="46"/>
    </row>
    <row r="12" s="39" customFormat="1" ht="45" customHeight="1" spans="1:3">
      <c r="A12" s="47" t="s">
        <v>1469</v>
      </c>
      <c r="B12" s="48"/>
      <c r="C12" s="46"/>
    </row>
    <row r="13" s="39" customFormat="1" ht="45" customHeight="1" spans="1:3">
      <c r="A13" s="47" t="s">
        <v>1470</v>
      </c>
      <c r="B13" s="48"/>
      <c r="C13" s="46"/>
    </row>
    <row r="14" s="39" customFormat="1" ht="45" customHeight="1" spans="1:3">
      <c r="A14" s="47" t="s">
        <v>1471</v>
      </c>
      <c r="B14" s="48"/>
      <c r="C14" s="46"/>
    </row>
    <row r="15" s="39" customFormat="1" ht="45" customHeight="1" spans="1:3">
      <c r="A15" s="47" t="s">
        <v>1472</v>
      </c>
      <c r="B15" s="48"/>
      <c r="C15" s="46"/>
    </row>
    <row r="16" s="39" customFormat="1" ht="45" customHeight="1" spans="1:3">
      <c r="A16" s="44" t="s">
        <v>1473</v>
      </c>
      <c r="B16" s="45"/>
      <c r="C16" s="46"/>
    </row>
    <row r="17" s="39" customFormat="1" ht="45" customHeight="1" spans="1:3">
      <c r="A17" s="47" t="s">
        <v>1474</v>
      </c>
      <c r="B17" s="48"/>
      <c r="C17" s="46"/>
    </row>
    <row r="18" s="39" customFormat="1" ht="45" customHeight="1" spans="1:3">
      <c r="A18" s="47" t="s">
        <v>1475</v>
      </c>
      <c r="B18" s="48"/>
      <c r="C18" s="46"/>
    </row>
    <row r="19" s="39" customFormat="1" ht="45" customHeight="1" spans="1:3">
      <c r="A19" s="47" t="s">
        <v>1476</v>
      </c>
      <c r="B19" s="48"/>
      <c r="C19" s="46"/>
    </row>
    <row r="20" s="39" customFormat="1" ht="45" customHeight="1" spans="1:3">
      <c r="A20" s="47" t="s">
        <v>1477</v>
      </c>
      <c r="B20" s="48"/>
      <c r="C20" s="46"/>
    </row>
    <row r="21" s="39" customFormat="1" ht="45" customHeight="1" spans="1:3">
      <c r="A21" s="44" t="s">
        <v>1478</v>
      </c>
      <c r="B21" s="45"/>
      <c r="C21" s="46"/>
    </row>
    <row r="22" s="39" customFormat="1" ht="45" customHeight="1" spans="1:3">
      <c r="A22" s="47" t="s">
        <v>1479</v>
      </c>
      <c r="B22" s="48"/>
      <c r="C22" s="46"/>
    </row>
    <row r="23" s="39" customFormat="1" ht="45" customHeight="1" spans="1:3">
      <c r="A23" s="47" t="s">
        <v>1480</v>
      </c>
      <c r="B23" s="48"/>
      <c r="C23" s="46"/>
    </row>
    <row r="24" s="39" customFormat="1" ht="45" customHeight="1" spans="1:3">
      <c r="A24" s="47" t="s">
        <v>1481</v>
      </c>
      <c r="B24" s="48"/>
      <c r="C24" s="46"/>
    </row>
    <row r="25" s="39" customFormat="1" ht="45" customHeight="1" spans="1:3">
      <c r="A25" s="47" t="s">
        <v>1482</v>
      </c>
      <c r="B25" s="48"/>
      <c r="C25" s="46"/>
    </row>
    <row r="26" s="39" customFormat="1" ht="45" customHeight="1" spans="1:3">
      <c r="A26" s="44" t="s">
        <v>1483</v>
      </c>
      <c r="B26" s="45"/>
      <c r="C26" s="46"/>
    </row>
    <row r="27" s="39" customFormat="1" ht="45" customHeight="1" spans="1:3">
      <c r="A27" s="47" t="s">
        <v>1484</v>
      </c>
      <c r="B27" s="48"/>
      <c r="C27" s="46"/>
    </row>
    <row r="28" s="39" customFormat="1" ht="45" customHeight="1" spans="1:3">
      <c r="A28" s="47" t="s">
        <v>1485</v>
      </c>
      <c r="B28" s="48"/>
      <c r="C28" s="46"/>
    </row>
    <row r="29" s="39" customFormat="1" ht="45" customHeight="1" spans="1:3">
      <c r="A29" s="47" t="s">
        <v>1486</v>
      </c>
      <c r="B29" s="48"/>
      <c r="C29" s="46"/>
    </row>
    <row r="30" s="39" customFormat="1" ht="45" customHeight="1" spans="1:3">
      <c r="A30" s="47" t="s">
        <v>1487</v>
      </c>
      <c r="B30" s="48"/>
      <c r="C30" s="46"/>
    </row>
    <row r="31" s="39" customFormat="1" ht="45" customHeight="1" spans="1:3">
      <c r="A31" s="44" t="s">
        <v>1488</v>
      </c>
      <c r="B31" s="45"/>
      <c r="C31" s="46"/>
    </row>
    <row r="32" s="39" customFormat="1" ht="45" customHeight="1" spans="1:3">
      <c r="A32" s="47" t="s">
        <v>1489</v>
      </c>
      <c r="B32" s="48"/>
      <c r="C32" s="46"/>
    </row>
    <row r="33" s="39" customFormat="1" ht="45" customHeight="1" spans="1:3">
      <c r="A33" s="47" t="s">
        <v>1490</v>
      </c>
      <c r="B33" s="48"/>
      <c r="C33" s="46"/>
    </row>
    <row r="34" s="39" customFormat="1" ht="45" customHeight="1" spans="1:3">
      <c r="A34" s="47" t="s">
        <v>1491</v>
      </c>
      <c r="B34" s="48"/>
      <c r="C34" s="46"/>
    </row>
    <row r="35" s="39" customFormat="1" ht="45" customHeight="1" spans="1:3">
      <c r="A35" s="47" t="s">
        <v>1492</v>
      </c>
      <c r="B35" s="48"/>
      <c r="C35" s="46"/>
    </row>
    <row r="36" s="39" customFormat="1" ht="45" customHeight="1" spans="1:3">
      <c r="A36" s="44" t="s">
        <v>1493</v>
      </c>
      <c r="B36" s="45"/>
      <c r="C36" s="46"/>
    </row>
    <row r="37" s="39" customFormat="1" ht="45" customHeight="1" spans="1:3">
      <c r="A37" s="47" t="s">
        <v>1494</v>
      </c>
      <c r="B37" s="48"/>
      <c r="C37" s="46"/>
    </row>
    <row r="38" s="39" customFormat="1" ht="45" customHeight="1" spans="1:3">
      <c r="A38" s="47" t="s">
        <v>1495</v>
      </c>
      <c r="B38" s="48"/>
      <c r="C38" s="46"/>
    </row>
    <row r="39" s="39" customFormat="1" ht="45" customHeight="1" spans="1:3">
      <c r="A39" s="47" t="s">
        <v>1496</v>
      </c>
      <c r="B39" s="48"/>
      <c r="C39" s="46"/>
    </row>
    <row r="40" s="39" customFormat="1" ht="45" customHeight="1" spans="1:3">
      <c r="A40" s="47" t="s">
        <v>1497</v>
      </c>
      <c r="B40" s="48"/>
      <c r="C40" s="46"/>
    </row>
    <row r="41" s="39" customFormat="1" ht="45" customHeight="1" spans="1:3">
      <c r="A41" s="44" t="s">
        <v>1498</v>
      </c>
      <c r="B41" s="46">
        <v>490.69</v>
      </c>
      <c r="C41" s="46">
        <v>575.32</v>
      </c>
    </row>
    <row r="42" s="39" customFormat="1" ht="45" customHeight="1" spans="1:3">
      <c r="A42" s="47" t="s">
        <v>1499</v>
      </c>
      <c r="B42" s="46">
        <v>114.14</v>
      </c>
      <c r="C42" s="46">
        <v>124.46</v>
      </c>
    </row>
    <row r="43" s="39" customFormat="1" ht="45" customHeight="1" spans="1:3">
      <c r="A43" s="47" t="s">
        <v>1500</v>
      </c>
      <c r="B43" s="46">
        <v>363.35</v>
      </c>
      <c r="C43" s="46">
        <v>437.13</v>
      </c>
    </row>
    <row r="44" s="39" customFormat="1" ht="45" customHeight="1" spans="1:3">
      <c r="A44" s="47" t="s">
        <v>1501</v>
      </c>
      <c r="B44" s="46">
        <v>13.2</v>
      </c>
      <c r="C44" s="46">
        <v>13.73</v>
      </c>
    </row>
    <row r="45" s="39" customFormat="1" ht="45" customHeight="1" spans="1:3">
      <c r="A45" s="47" t="s">
        <v>1502</v>
      </c>
      <c r="B45" s="48"/>
      <c r="C45" s="46"/>
    </row>
    <row r="46" s="39" customFormat="1" ht="45" customHeight="1" spans="1:3">
      <c r="A46" s="47" t="s">
        <v>1503</v>
      </c>
      <c r="B46" s="48"/>
      <c r="C46" s="46"/>
    </row>
    <row r="47" s="39" customFormat="1" ht="45" customHeight="1" spans="1:3">
      <c r="A47" s="47" t="s">
        <v>1504</v>
      </c>
      <c r="B47" s="48"/>
      <c r="C47" s="46"/>
    </row>
    <row r="48" s="39" customFormat="1" ht="45" customHeight="1" spans="1:3">
      <c r="A48" s="44" t="s">
        <v>1505</v>
      </c>
      <c r="B48" s="45"/>
      <c r="C48" s="46"/>
    </row>
    <row r="49" s="39" customFormat="1" ht="45" customHeight="1" spans="1:3">
      <c r="A49" s="47" t="s">
        <v>1506</v>
      </c>
      <c r="B49" s="48"/>
      <c r="C49" s="46"/>
    </row>
    <row r="50" s="39" customFormat="1" ht="45" customHeight="1" spans="1:3">
      <c r="A50" s="47" t="s">
        <v>1507</v>
      </c>
      <c r="B50" s="48"/>
      <c r="C50" s="46"/>
    </row>
    <row r="51" s="39" customFormat="1" ht="45" customHeight="1" spans="1:3">
      <c r="A51" s="47" t="s">
        <v>1508</v>
      </c>
      <c r="B51" s="48"/>
      <c r="C51" s="46"/>
    </row>
    <row r="52" s="39" customFormat="1" ht="45" customHeight="1" spans="1:3">
      <c r="A52" s="47" t="s">
        <v>1509</v>
      </c>
      <c r="B52" s="48"/>
      <c r="C52" s="46"/>
    </row>
    <row r="53" s="39" customFormat="1" ht="45" customHeight="1" spans="1:3">
      <c r="A53" s="47" t="s">
        <v>1510</v>
      </c>
      <c r="B53" s="48"/>
      <c r="C53" s="46"/>
    </row>
    <row r="54" s="39" customFormat="1" ht="45" customHeight="1" spans="1:3">
      <c r="A54" s="44" t="s">
        <v>1511</v>
      </c>
      <c r="B54" s="45"/>
      <c r="C54" s="46"/>
    </row>
    <row r="55" s="39" customFormat="1" ht="45" customHeight="1" spans="1:3">
      <c r="A55" s="47" t="s">
        <v>1512</v>
      </c>
      <c r="B55" s="48"/>
      <c r="C55" s="46"/>
    </row>
    <row r="56" s="39" customFormat="1" ht="45" customHeight="1" spans="1:3">
      <c r="A56" s="47" t="s">
        <v>1513</v>
      </c>
      <c r="B56" s="48"/>
      <c r="C56" s="46"/>
    </row>
    <row r="57" s="39" customFormat="1" ht="45" customHeight="1" spans="1:3">
      <c r="A57" s="47" t="s">
        <v>1514</v>
      </c>
      <c r="B57" s="48"/>
      <c r="C57" s="46"/>
    </row>
    <row r="58" s="39" customFormat="1" ht="45" customHeight="1" spans="1:3">
      <c r="A58" s="47" t="s">
        <v>1515</v>
      </c>
      <c r="B58" s="48"/>
      <c r="C58" s="46"/>
    </row>
    <row r="59" s="39" customFormat="1" ht="45" customHeight="1" spans="1:3">
      <c r="A59" s="42" t="s">
        <v>1516</v>
      </c>
      <c r="B59" s="46">
        <v>490.69</v>
      </c>
      <c r="C59" s="46">
        <v>575.32</v>
      </c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55" firstPageNumber="129" orientation="portrait" useFirstPageNumber="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0000"/>
    <pageSetUpPr fitToPage="1"/>
  </sheetPr>
  <dimension ref="A1:C49"/>
  <sheetViews>
    <sheetView showZeros="0" zoomScale="55" zoomScaleNormal="55" workbookViewId="0">
      <selection activeCell="A11" sqref="A11"/>
    </sheetView>
  </sheetViews>
  <sheetFormatPr defaultColWidth="10" defaultRowHeight="14.25" outlineLevelCol="2"/>
  <cols>
    <col min="1" max="1" width="61.75" style="23" customWidth="1"/>
    <col min="2" max="2" width="46" style="23" customWidth="1"/>
    <col min="3" max="3" width="26.375" style="23" customWidth="1"/>
    <col min="4" max="16384" width="10" style="23"/>
  </cols>
  <sheetData>
    <row r="1" s="22" customFormat="1" ht="30.75" customHeight="1" spans="1:2">
      <c r="A1" s="24" t="s">
        <v>1517</v>
      </c>
      <c r="B1" s="25"/>
    </row>
    <row r="2" s="23" customFormat="1" ht="33" customHeight="1" spans="1:3">
      <c r="A2" s="26" t="s">
        <v>1518</v>
      </c>
      <c r="B2" s="26"/>
      <c r="C2" s="26"/>
    </row>
    <row r="3" s="23" customFormat="1" ht="26.25" customHeight="1" spans="3:3">
      <c r="C3" s="27" t="s">
        <v>33</v>
      </c>
    </row>
    <row r="4" s="23" customFormat="1" ht="29.25" customHeight="1" spans="1:3">
      <c r="A4" s="28" t="s">
        <v>1251</v>
      </c>
      <c r="B4" s="29" t="s">
        <v>3</v>
      </c>
      <c r="C4" s="30" t="s">
        <v>1461</v>
      </c>
    </row>
    <row r="5" s="23" customFormat="1" ht="26.1" customHeight="1" spans="1:3">
      <c r="A5" s="31" t="s">
        <v>1519</v>
      </c>
      <c r="B5" s="32"/>
      <c r="C5" s="33"/>
    </row>
    <row r="6" s="23" customFormat="1" ht="26.1" customHeight="1" spans="1:3">
      <c r="A6" s="34" t="s">
        <v>1520</v>
      </c>
      <c r="B6" s="35"/>
      <c r="C6" s="33"/>
    </row>
    <row r="7" s="23" customFormat="1" ht="26.1" customHeight="1" spans="1:3">
      <c r="A7" s="34" t="s">
        <v>1521</v>
      </c>
      <c r="B7" s="35"/>
      <c r="C7" s="33"/>
    </row>
    <row r="8" s="23" customFormat="1" ht="26.1" customHeight="1" spans="1:3">
      <c r="A8" s="34" t="s">
        <v>1522</v>
      </c>
      <c r="B8" s="35"/>
      <c r="C8" s="33"/>
    </row>
    <row r="9" s="23" customFormat="1" ht="26.1" customHeight="1" spans="1:3">
      <c r="A9" s="34" t="s">
        <v>1523</v>
      </c>
      <c r="B9" s="35"/>
      <c r="C9" s="33"/>
    </row>
    <row r="10" s="23" customFormat="1" ht="26.1" customHeight="1" spans="1:3">
      <c r="A10" s="31" t="s">
        <v>1524</v>
      </c>
      <c r="B10" s="32"/>
      <c r="C10" s="33"/>
    </row>
    <row r="11" s="23" customFormat="1" ht="26.1" customHeight="1" spans="1:3">
      <c r="A11" s="34" t="s">
        <v>1525</v>
      </c>
      <c r="B11" s="35"/>
      <c r="C11" s="33"/>
    </row>
    <row r="12" s="23" customFormat="1" ht="26.1" customHeight="1" spans="1:3">
      <c r="A12" s="34" t="s">
        <v>1526</v>
      </c>
      <c r="B12" s="35"/>
      <c r="C12" s="33"/>
    </row>
    <row r="13" s="23" customFormat="1" ht="26.1" customHeight="1" spans="1:3">
      <c r="A13" s="34" t="s">
        <v>1522</v>
      </c>
      <c r="B13" s="35"/>
      <c r="C13" s="33"/>
    </row>
    <row r="14" s="23" customFormat="1" ht="26.1" customHeight="1" spans="1:3">
      <c r="A14" s="34" t="s">
        <v>1527</v>
      </c>
      <c r="B14" s="35"/>
      <c r="C14" s="33"/>
    </row>
    <row r="15" s="23" customFormat="1" ht="26.1" customHeight="1" spans="1:3">
      <c r="A15" s="34" t="s">
        <v>1528</v>
      </c>
      <c r="B15" s="35"/>
      <c r="C15" s="33"/>
    </row>
    <row r="16" s="23" customFormat="1" ht="26.1" customHeight="1" spans="1:3">
      <c r="A16" s="31" t="s">
        <v>1529</v>
      </c>
      <c r="B16" s="32"/>
      <c r="C16" s="33"/>
    </row>
    <row r="17" s="23" customFormat="1" ht="26.1" customHeight="1" spans="1:3">
      <c r="A17" s="34" t="s">
        <v>1530</v>
      </c>
      <c r="B17" s="35"/>
      <c r="C17" s="33"/>
    </row>
    <row r="18" s="23" customFormat="1" ht="26.1" customHeight="1" spans="1:3">
      <c r="A18" s="34" t="s">
        <v>1531</v>
      </c>
      <c r="B18" s="35"/>
      <c r="C18" s="33"/>
    </row>
    <row r="19" s="23" customFormat="1" ht="26.1" customHeight="1" spans="1:3">
      <c r="A19" s="34" t="s">
        <v>1532</v>
      </c>
      <c r="B19" s="35"/>
      <c r="C19" s="33"/>
    </row>
    <row r="20" s="23" customFormat="1" ht="26.1" customHeight="1" spans="1:3">
      <c r="A20" s="31" t="s">
        <v>1533</v>
      </c>
      <c r="B20" s="32"/>
      <c r="C20" s="33"/>
    </row>
    <row r="21" s="23" customFormat="1" ht="26.1" customHeight="1" spans="1:3">
      <c r="A21" s="34" t="s">
        <v>1534</v>
      </c>
      <c r="B21" s="35"/>
      <c r="C21" s="33"/>
    </row>
    <row r="22" s="23" customFormat="1" ht="26.1" customHeight="1" spans="1:3">
      <c r="A22" s="34" t="s">
        <v>1535</v>
      </c>
      <c r="B22" s="35"/>
      <c r="C22" s="33"/>
    </row>
    <row r="23" s="23" customFormat="1" ht="26.1" customHeight="1" spans="1:3">
      <c r="A23" s="34" t="s">
        <v>1536</v>
      </c>
      <c r="B23" s="35"/>
      <c r="C23" s="33"/>
    </row>
    <row r="24" s="23" customFormat="1" ht="26.1" customHeight="1" spans="1:3">
      <c r="A24" s="34" t="s">
        <v>1537</v>
      </c>
      <c r="B24" s="35"/>
      <c r="C24" s="33"/>
    </row>
    <row r="25" s="23" customFormat="1" ht="26.1" customHeight="1" spans="1:3">
      <c r="A25" s="31" t="s">
        <v>1538</v>
      </c>
      <c r="B25" s="32"/>
      <c r="C25" s="33"/>
    </row>
    <row r="26" s="23" customFormat="1" ht="26.1" customHeight="1" spans="1:3">
      <c r="A26" s="34" t="s">
        <v>1539</v>
      </c>
      <c r="B26" s="35"/>
      <c r="C26" s="33"/>
    </row>
    <row r="27" s="23" customFormat="1" ht="26.1" customHeight="1" spans="1:3">
      <c r="A27" s="34" t="s">
        <v>1540</v>
      </c>
      <c r="B27" s="35"/>
      <c r="C27" s="33"/>
    </row>
    <row r="28" s="23" customFormat="1" ht="26.1" customHeight="1" spans="1:3">
      <c r="A28" s="34" t="s">
        <v>1541</v>
      </c>
      <c r="B28" s="35"/>
      <c r="C28" s="33"/>
    </row>
    <row r="29" s="23" customFormat="1" ht="26.1" customHeight="1" spans="1:3">
      <c r="A29" s="31" t="s">
        <v>1542</v>
      </c>
      <c r="B29" s="32"/>
      <c r="C29" s="33"/>
    </row>
    <row r="30" s="23" customFormat="1" ht="26.1" customHeight="1" spans="1:3">
      <c r="A30" s="34" t="s">
        <v>1543</v>
      </c>
      <c r="B30" s="35"/>
      <c r="C30" s="33"/>
    </row>
    <row r="31" s="23" customFormat="1" ht="26.1" customHeight="1" spans="1:3">
      <c r="A31" s="34" t="s">
        <v>1544</v>
      </c>
      <c r="B31" s="35"/>
      <c r="C31" s="33"/>
    </row>
    <row r="32" s="23" customFormat="1" ht="26.1" customHeight="1" spans="1:3">
      <c r="A32" s="34" t="s">
        <v>1545</v>
      </c>
      <c r="B32" s="35"/>
      <c r="C32" s="33"/>
    </row>
    <row r="33" s="23" customFormat="1" ht="26.1" customHeight="1" spans="1:3">
      <c r="A33" s="31" t="s">
        <v>1546</v>
      </c>
      <c r="B33" s="32"/>
      <c r="C33" s="33"/>
    </row>
    <row r="34" s="23" customFormat="1" ht="26.1" customHeight="1" spans="1:3">
      <c r="A34" s="34" t="s">
        <v>1547</v>
      </c>
      <c r="B34" s="35"/>
      <c r="C34" s="33"/>
    </row>
    <row r="35" s="23" customFormat="1" ht="26.1" customHeight="1" spans="1:3">
      <c r="A35" s="34" t="s">
        <v>1544</v>
      </c>
      <c r="B35" s="35"/>
      <c r="C35" s="33"/>
    </row>
    <row r="36" s="23" customFormat="1" ht="25.5" customHeight="1" spans="1:3">
      <c r="A36" s="34" t="s">
        <v>1548</v>
      </c>
      <c r="B36" s="35"/>
      <c r="C36" s="33"/>
    </row>
    <row r="37" s="23" customFormat="1" ht="26.1" customHeight="1" spans="1:3">
      <c r="A37" s="31" t="s">
        <v>1549</v>
      </c>
      <c r="B37" s="36">
        <v>334.19</v>
      </c>
      <c r="C37" s="37"/>
    </row>
    <row r="38" s="23" customFormat="1" ht="26.1" customHeight="1" spans="1:3">
      <c r="A38" s="34" t="s">
        <v>1550</v>
      </c>
      <c r="B38" s="38">
        <v>318.99</v>
      </c>
      <c r="C38" s="37"/>
    </row>
    <row r="39" s="23" customFormat="1" ht="26.1" customHeight="1" spans="1:3">
      <c r="A39" s="34" t="s">
        <v>1551</v>
      </c>
      <c r="B39" s="38">
        <v>15.2</v>
      </c>
      <c r="C39" s="37"/>
    </row>
    <row r="40" s="23" customFormat="1" ht="26.1" customHeight="1" spans="1:3">
      <c r="A40" s="34" t="s">
        <v>1552</v>
      </c>
      <c r="B40" s="35"/>
      <c r="C40" s="33"/>
    </row>
    <row r="41" s="23" customFormat="1" ht="26.1" customHeight="1" spans="1:3">
      <c r="A41" s="34" t="s">
        <v>1553</v>
      </c>
      <c r="B41" s="35"/>
      <c r="C41" s="33"/>
    </row>
    <row r="42" s="23" customFormat="1" ht="26.1" customHeight="1" spans="1:3">
      <c r="A42" s="31" t="s">
        <v>1554</v>
      </c>
      <c r="B42" s="32"/>
      <c r="C42" s="33"/>
    </row>
    <row r="43" s="23" customFormat="1" ht="26.1" customHeight="1" spans="1:3">
      <c r="A43" s="34" t="s">
        <v>1555</v>
      </c>
      <c r="B43" s="35"/>
      <c r="C43" s="33"/>
    </row>
    <row r="44" s="23" customFormat="1" ht="26.1" customHeight="1" spans="1:3">
      <c r="A44" s="34" t="s">
        <v>1556</v>
      </c>
      <c r="B44" s="35"/>
      <c r="C44" s="33"/>
    </row>
    <row r="45" s="23" customFormat="1" ht="26.1" customHeight="1" spans="1:3">
      <c r="A45" s="31" t="s">
        <v>1557</v>
      </c>
      <c r="B45" s="32"/>
      <c r="C45" s="33"/>
    </row>
    <row r="46" s="23" customFormat="1" ht="26.1" customHeight="1" spans="1:3">
      <c r="A46" s="34" t="s">
        <v>1558</v>
      </c>
      <c r="B46" s="35"/>
      <c r="C46" s="33"/>
    </row>
    <row r="47" s="23" customFormat="1" ht="26.1" customHeight="1" spans="1:3">
      <c r="A47" s="34" t="s">
        <v>1544</v>
      </c>
      <c r="B47" s="35"/>
      <c r="C47" s="33"/>
    </row>
    <row r="48" s="23" customFormat="1" ht="26.1" customHeight="1" spans="1:3">
      <c r="A48" s="34" t="s">
        <v>1559</v>
      </c>
      <c r="B48" s="35"/>
      <c r="C48" s="33"/>
    </row>
    <row r="49" s="23" customFormat="1" ht="26.1" customHeight="1" spans="1:3">
      <c r="A49" s="29" t="s">
        <v>1560</v>
      </c>
      <c r="B49" s="36">
        <v>334.19</v>
      </c>
      <c r="C49" s="33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65" firstPageNumber="135" orientation="portrait" useFirstPageNumber="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0000"/>
    <pageSetUpPr fitToPage="1"/>
  </sheetPr>
  <dimension ref="A1:C74"/>
  <sheetViews>
    <sheetView showZeros="0" zoomScale="55" zoomScaleNormal="55" workbookViewId="0">
      <selection activeCell="B9" sqref="B9"/>
    </sheetView>
  </sheetViews>
  <sheetFormatPr defaultColWidth="10" defaultRowHeight="14.25" outlineLevelCol="2"/>
  <cols>
    <col min="1" max="1" width="57.625" style="23" customWidth="1"/>
    <col min="2" max="2" width="40.625" style="23" customWidth="1"/>
    <col min="3" max="3" width="29.5" style="23" customWidth="1"/>
    <col min="4" max="16384" width="10" style="23"/>
  </cols>
  <sheetData>
    <row r="1" s="22" customFormat="1" ht="30.75" customHeight="1" spans="1:2">
      <c r="A1" s="24" t="s">
        <v>1561</v>
      </c>
      <c r="B1" s="25"/>
    </row>
    <row r="2" s="23" customFormat="1" ht="33" customHeight="1" spans="1:3">
      <c r="A2" s="26" t="s">
        <v>1460</v>
      </c>
      <c r="B2" s="26"/>
      <c r="C2" s="26"/>
    </row>
    <row r="3" s="23" customFormat="1" ht="26.25" customHeight="1" spans="1:3">
      <c r="A3" s="39"/>
      <c r="B3" s="39"/>
      <c r="C3" s="40" t="s">
        <v>33</v>
      </c>
    </row>
    <row r="4" s="23" customFormat="1" ht="35.1" customHeight="1" spans="1:3">
      <c r="A4" s="41" t="s">
        <v>1251</v>
      </c>
      <c r="B4" s="42" t="s">
        <v>3</v>
      </c>
      <c r="C4" s="43" t="s">
        <v>1461</v>
      </c>
    </row>
    <row r="5" s="23" customFormat="1" ht="35.1" customHeight="1" spans="1:3">
      <c r="A5" s="44" t="s">
        <v>1462</v>
      </c>
      <c r="B5" s="45"/>
      <c r="C5" s="46"/>
    </row>
    <row r="6" s="23" customFormat="1" ht="35.1" customHeight="1" spans="1:3">
      <c r="A6" s="47" t="s">
        <v>1463</v>
      </c>
      <c r="B6" s="48"/>
      <c r="C6" s="46"/>
    </row>
    <row r="7" s="23" customFormat="1" ht="35.1" customHeight="1" spans="1:3">
      <c r="A7" s="47" t="s">
        <v>1464</v>
      </c>
      <c r="B7" s="48"/>
      <c r="C7" s="46"/>
    </row>
    <row r="8" s="23" customFormat="1" ht="35.1" customHeight="1" spans="1:3">
      <c r="A8" s="47" t="s">
        <v>1465</v>
      </c>
      <c r="B8" s="45"/>
      <c r="C8" s="46"/>
    </row>
    <row r="9" s="23" customFormat="1" ht="35.1" customHeight="1" spans="1:3">
      <c r="A9" s="47" t="s">
        <v>1466</v>
      </c>
      <c r="B9" s="48"/>
      <c r="C9" s="46"/>
    </row>
    <row r="10" s="23" customFormat="1" ht="35.1" customHeight="1" spans="1:3">
      <c r="A10" s="47" t="s">
        <v>1467</v>
      </c>
      <c r="B10" s="48"/>
      <c r="C10" s="46"/>
    </row>
    <row r="11" s="23" customFormat="1" ht="35.1" customHeight="1" spans="1:3">
      <c r="A11" s="44" t="s">
        <v>1468</v>
      </c>
      <c r="B11" s="45"/>
      <c r="C11" s="46"/>
    </row>
    <row r="12" s="23" customFormat="1" ht="35.1" customHeight="1" spans="1:3">
      <c r="A12" s="47" t="s">
        <v>1469</v>
      </c>
      <c r="B12" s="48"/>
      <c r="C12" s="46"/>
    </row>
    <row r="13" s="23" customFormat="1" ht="35.1" customHeight="1" spans="1:3">
      <c r="A13" s="47" t="s">
        <v>1470</v>
      </c>
      <c r="B13" s="48"/>
      <c r="C13" s="46"/>
    </row>
    <row r="14" s="23" customFormat="1" ht="35.1" customHeight="1" spans="1:3">
      <c r="A14" s="47" t="s">
        <v>1471</v>
      </c>
      <c r="B14" s="48"/>
      <c r="C14" s="46"/>
    </row>
    <row r="15" s="23" customFormat="1" ht="35.1" customHeight="1" spans="1:3">
      <c r="A15" s="47" t="s">
        <v>1472</v>
      </c>
      <c r="B15" s="48"/>
      <c r="C15" s="46"/>
    </row>
    <row r="16" s="23" customFormat="1" ht="35.1" customHeight="1" spans="1:3">
      <c r="A16" s="44" t="s">
        <v>1473</v>
      </c>
      <c r="B16" s="45"/>
      <c r="C16" s="46"/>
    </row>
    <row r="17" s="23" customFormat="1" ht="35.1" customHeight="1" spans="1:3">
      <c r="A17" s="47" t="s">
        <v>1474</v>
      </c>
      <c r="B17" s="48"/>
      <c r="C17" s="46"/>
    </row>
    <row r="18" s="23" customFormat="1" ht="35.1" customHeight="1" spans="1:3">
      <c r="A18" s="47" t="s">
        <v>1475</v>
      </c>
      <c r="B18" s="48"/>
      <c r="C18" s="46"/>
    </row>
    <row r="19" s="23" customFormat="1" ht="35.1" customHeight="1" spans="1:3">
      <c r="A19" s="47" t="s">
        <v>1476</v>
      </c>
      <c r="B19" s="48"/>
      <c r="C19" s="46"/>
    </row>
    <row r="20" s="23" customFormat="1" ht="35.1" customHeight="1" spans="1:3">
      <c r="A20" s="47" t="s">
        <v>1477</v>
      </c>
      <c r="B20" s="48"/>
      <c r="C20" s="46"/>
    </row>
    <row r="21" s="23" customFormat="1" ht="35.1" customHeight="1" spans="1:3">
      <c r="A21" s="44" t="s">
        <v>1478</v>
      </c>
      <c r="B21" s="45"/>
      <c r="C21" s="46"/>
    </row>
    <row r="22" s="23" customFormat="1" ht="35.1" customHeight="1" spans="1:3">
      <c r="A22" s="47" t="s">
        <v>1479</v>
      </c>
      <c r="B22" s="48"/>
      <c r="C22" s="46"/>
    </row>
    <row r="23" s="23" customFormat="1" ht="35.1" customHeight="1" spans="1:3">
      <c r="A23" s="47" t="s">
        <v>1480</v>
      </c>
      <c r="B23" s="48"/>
      <c r="C23" s="46"/>
    </row>
    <row r="24" s="23" customFormat="1" ht="35.1" customHeight="1" spans="1:3">
      <c r="A24" s="47" t="s">
        <v>1481</v>
      </c>
      <c r="B24" s="48"/>
      <c r="C24" s="46"/>
    </row>
    <row r="25" s="23" customFormat="1" ht="35.1" customHeight="1" spans="1:3">
      <c r="A25" s="47" t="s">
        <v>1482</v>
      </c>
      <c r="B25" s="48"/>
      <c r="C25" s="46"/>
    </row>
    <row r="26" s="23" customFormat="1" ht="35.1" customHeight="1" spans="1:3">
      <c r="A26" s="44" t="s">
        <v>1483</v>
      </c>
      <c r="B26" s="45"/>
      <c r="C26" s="46"/>
    </row>
    <row r="27" s="23" customFormat="1" ht="35.1" customHeight="1" spans="1:3">
      <c r="A27" s="47" t="s">
        <v>1484</v>
      </c>
      <c r="B27" s="48"/>
      <c r="C27" s="46"/>
    </row>
    <row r="28" s="23" customFormat="1" ht="35.1" customHeight="1" spans="1:3">
      <c r="A28" s="47" t="s">
        <v>1485</v>
      </c>
      <c r="B28" s="48"/>
      <c r="C28" s="46"/>
    </row>
    <row r="29" s="23" customFormat="1" ht="35.1" customHeight="1" spans="1:3">
      <c r="A29" s="47" t="s">
        <v>1486</v>
      </c>
      <c r="B29" s="48"/>
      <c r="C29" s="46"/>
    </row>
    <row r="30" s="23" customFormat="1" ht="35.1" customHeight="1" spans="1:3">
      <c r="A30" s="47" t="s">
        <v>1487</v>
      </c>
      <c r="B30" s="48"/>
      <c r="C30" s="46"/>
    </row>
    <row r="31" s="23" customFormat="1" ht="35.1" customHeight="1" spans="1:3">
      <c r="A31" s="44" t="s">
        <v>1488</v>
      </c>
      <c r="B31" s="45"/>
      <c r="C31" s="46"/>
    </row>
    <row r="32" s="23" customFormat="1" ht="35.1" customHeight="1" spans="1:3">
      <c r="A32" s="47" t="s">
        <v>1489</v>
      </c>
      <c r="B32" s="48"/>
      <c r="C32" s="46"/>
    </row>
    <row r="33" s="23" customFormat="1" ht="35.1" customHeight="1" spans="1:3">
      <c r="A33" s="47" t="s">
        <v>1490</v>
      </c>
      <c r="B33" s="48"/>
      <c r="C33" s="46"/>
    </row>
    <row r="34" s="23" customFormat="1" ht="35.1" customHeight="1" spans="1:3">
      <c r="A34" s="47" t="s">
        <v>1491</v>
      </c>
      <c r="B34" s="48"/>
      <c r="C34" s="46"/>
    </row>
    <row r="35" s="23" customFormat="1" spans="1:3">
      <c r="A35" s="47" t="s">
        <v>1492</v>
      </c>
      <c r="B35" s="48"/>
      <c r="C35" s="46"/>
    </row>
    <row r="36" s="23" customFormat="1" spans="1:3">
      <c r="A36" s="44" t="s">
        <v>1493</v>
      </c>
      <c r="B36" s="45"/>
      <c r="C36" s="46"/>
    </row>
    <row r="37" s="23" customFormat="1" spans="1:3">
      <c r="A37" s="47" t="s">
        <v>1494</v>
      </c>
      <c r="B37" s="48"/>
      <c r="C37" s="46"/>
    </row>
    <row r="38" s="23" customFormat="1" spans="1:3">
      <c r="A38" s="47" t="s">
        <v>1495</v>
      </c>
      <c r="B38" s="48"/>
      <c r="C38" s="46"/>
    </row>
    <row r="39" s="23" customFormat="1" spans="1:3">
      <c r="A39" s="47" t="s">
        <v>1496</v>
      </c>
      <c r="B39" s="48"/>
      <c r="C39" s="46"/>
    </row>
    <row r="40" s="23" customFormat="1" spans="1:3">
      <c r="A40" s="47" t="s">
        <v>1497</v>
      </c>
      <c r="B40" s="48"/>
      <c r="C40" s="46"/>
    </row>
    <row r="41" s="23" customFormat="1" spans="1:3">
      <c r="A41" s="44" t="s">
        <v>1498</v>
      </c>
      <c r="B41" s="46">
        <v>490.69</v>
      </c>
      <c r="C41" s="46">
        <v>575.32</v>
      </c>
    </row>
    <row r="42" s="23" customFormat="1" spans="1:3">
      <c r="A42" s="47" t="s">
        <v>1499</v>
      </c>
      <c r="B42" s="46">
        <v>114.14</v>
      </c>
      <c r="C42" s="46">
        <v>124.46</v>
      </c>
    </row>
    <row r="43" s="23" customFormat="1" spans="1:3">
      <c r="A43" s="47" t="s">
        <v>1500</v>
      </c>
      <c r="B43" s="46">
        <v>363.35</v>
      </c>
      <c r="C43" s="46">
        <v>437.13</v>
      </c>
    </row>
    <row r="44" s="23" customFormat="1" spans="1:3">
      <c r="A44" s="47" t="s">
        <v>1501</v>
      </c>
      <c r="B44" s="46">
        <v>13.2</v>
      </c>
      <c r="C44" s="46">
        <v>13.73</v>
      </c>
    </row>
    <row r="45" s="23" customFormat="1" spans="1:3">
      <c r="A45" s="47" t="s">
        <v>1502</v>
      </c>
      <c r="B45" s="48"/>
      <c r="C45" s="46"/>
    </row>
    <row r="46" s="23" customFormat="1" spans="1:3">
      <c r="A46" s="47" t="s">
        <v>1503</v>
      </c>
      <c r="B46" s="48"/>
      <c r="C46" s="46"/>
    </row>
    <row r="47" s="23" customFormat="1" spans="1:3">
      <c r="A47" s="47" t="s">
        <v>1504</v>
      </c>
      <c r="B47" s="48"/>
      <c r="C47" s="46"/>
    </row>
    <row r="48" s="23" customFormat="1" spans="1:3">
      <c r="A48" s="44" t="s">
        <v>1505</v>
      </c>
      <c r="B48" s="45"/>
      <c r="C48" s="46"/>
    </row>
    <row r="49" s="23" customFormat="1" spans="1:3">
      <c r="A49" s="47" t="s">
        <v>1506</v>
      </c>
      <c r="B49" s="48"/>
      <c r="C49" s="46"/>
    </row>
    <row r="50" s="23" customFormat="1" spans="1:3">
      <c r="A50" s="47" t="s">
        <v>1507</v>
      </c>
      <c r="B50" s="48"/>
      <c r="C50" s="46"/>
    </row>
    <row r="51" s="23" customFormat="1" spans="1:3">
      <c r="A51" s="47" t="s">
        <v>1508</v>
      </c>
      <c r="B51" s="48"/>
      <c r="C51" s="46"/>
    </row>
    <row r="52" s="23" customFormat="1" spans="1:3">
      <c r="A52" s="47" t="s">
        <v>1509</v>
      </c>
      <c r="B52" s="48"/>
      <c r="C52" s="46"/>
    </row>
    <row r="53" s="23" customFormat="1" spans="1:3">
      <c r="A53" s="47" t="s">
        <v>1510</v>
      </c>
      <c r="B53" s="48"/>
      <c r="C53" s="46"/>
    </row>
    <row r="54" s="23" customFormat="1" spans="1:3">
      <c r="A54" s="44" t="s">
        <v>1511</v>
      </c>
      <c r="B54" s="45"/>
      <c r="C54" s="46"/>
    </row>
    <row r="55" s="23" customFormat="1" spans="1:3">
      <c r="A55" s="47" t="s">
        <v>1512</v>
      </c>
      <c r="B55" s="48"/>
      <c r="C55" s="46"/>
    </row>
    <row r="56" s="23" customFormat="1" spans="1:3">
      <c r="A56" s="47" t="s">
        <v>1513</v>
      </c>
      <c r="B56" s="48"/>
      <c r="C56" s="46"/>
    </row>
    <row r="57" s="23" customFormat="1" spans="1:3">
      <c r="A57" s="47" t="s">
        <v>1514</v>
      </c>
      <c r="B57" s="48"/>
      <c r="C57" s="46"/>
    </row>
    <row r="58" s="23" customFormat="1" spans="1:3">
      <c r="A58" s="47" t="s">
        <v>1515</v>
      </c>
      <c r="B58" s="48"/>
      <c r="C58" s="46"/>
    </row>
    <row r="59" s="23" customFormat="1" spans="1:3">
      <c r="A59" s="42" t="s">
        <v>1516</v>
      </c>
      <c r="B59" s="46">
        <v>490.69</v>
      </c>
      <c r="C59" s="46">
        <v>575.32</v>
      </c>
    </row>
    <row r="60" s="23" customFormat="1" spans="1:3">
      <c r="A60" s="39"/>
      <c r="B60" s="39"/>
      <c r="C60" s="39"/>
    </row>
    <row r="61" s="23" customFormat="1" spans="1:3">
      <c r="A61" s="39"/>
      <c r="B61" s="39"/>
      <c r="C61" s="39"/>
    </row>
    <row r="62" s="23" customFormat="1" spans="1:3">
      <c r="A62" s="39"/>
      <c r="B62" s="39"/>
      <c r="C62" s="39"/>
    </row>
    <row r="63" s="23" customFormat="1" spans="1:3">
      <c r="A63" s="39"/>
      <c r="B63" s="39"/>
      <c r="C63" s="39"/>
    </row>
    <row r="64" s="23" customFormat="1" spans="1:3">
      <c r="A64" s="39"/>
      <c r="B64" s="39"/>
      <c r="C64" s="39"/>
    </row>
    <row r="65" s="23" customFormat="1" spans="1:3">
      <c r="A65" s="39"/>
      <c r="B65" s="39"/>
      <c r="C65" s="39"/>
    </row>
    <row r="66" s="23" customFormat="1" spans="1:3">
      <c r="A66" s="39"/>
      <c r="B66" s="39"/>
      <c r="C66" s="39"/>
    </row>
    <row r="67" s="23" customFormat="1" spans="1:3">
      <c r="A67" s="39"/>
      <c r="B67" s="39"/>
      <c r="C67" s="39"/>
    </row>
    <row r="68" s="23" customFormat="1" spans="1:3">
      <c r="A68" s="39"/>
      <c r="B68" s="39"/>
      <c r="C68" s="39"/>
    </row>
    <row r="69" s="23" customFormat="1" spans="1:3">
      <c r="A69" s="39"/>
      <c r="B69" s="39"/>
      <c r="C69" s="39"/>
    </row>
    <row r="70" s="23" customFormat="1" spans="1:3">
      <c r="A70" s="39"/>
      <c r="B70" s="39"/>
      <c r="C70" s="39"/>
    </row>
    <row r="71" s="23" customFormat="1" spans="1:3">
      <c r="A71" s="39"/>
      <c r="B71" s="39"/>
      <c r="C71" s="39"/>
    </row>
    <row r="72" s="23" customFormat="1" spans="1:3">
      <c r="A72" s="39"/>
      <c r="B72" s="39"/>
      <c r="C72" s="39"/>
    </row>
    <row r="73" s="23" customFormat="1" spans="1:3">
      <c r="A73" s="39"/>
      <c r="B73" s="39"/>
      <c r="C73" s="39"/>
    </row>
    <row r="74" s="23" customFormat="1" spans="1:3">
      <c r="A74" s="39"/>
      <c r="B74" s="39"/>
      <c r="C74" s="39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71" firstPageNumber="135" orientation="portrait" useFirstPageNumber="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0000"/>
    <pageSetUpPr fitToPage="1"/>
  </sheetPr>
  <dimension ref="A1:C49"/>
  <sheetViews>
    <sheetView showZeros="0" zoomScale="70" zoomScaleNormal="70" topLeftCell="A22" workbookViewId="0">
      <selection activeCell="A1" sqref="$A1:$XFD1048576"/>
    </sheetView>
  </sheetViews>
  <sheetFormatPr defaultColWidth="10" defaultRowHeight="14.25" outlineLevelCol="2"/>
  <cols>
    <col min="1" max="1" width="57.25" style="23" customWidth="1"/>
    <col min="2" max="2" width="41.125" style="23" customWidth="1"/>
    <col min="3" max="3" width="31.75" style="23" customWidth="1"/>
    <col min="4" max="16384" width="10" style="23"/>
  </cols>
  <sheetData>
    <row r="1" s="22" customFormat="1" ht="30.75" customHeight="1" spans="1:2">
      <c r="A1" s="24" t="s">
        <v>1562</v>
      </c>
      <c r="B1" s="25"/>
    </row>
    <row r="2" s="23" customFormat="1" ht="33" customHeight="1" spans="1:3">
      <c r="A2" s="26" t="s">
        <v>1518</v>
      </c>
      <c r="B2" s="26"/>
      <c r="C2" s="26"/>
    </row>
    <row r="3" s="23" customFormat="1" ht="26.25" customHeight="1" spans="3:3">
      <c r="C3" s="27" t="s">
        <v>33</v>
      </c>
    </row>
    <row r="4" s="23" customFormat="1" ht="39" customHeight="1" spans="1:3">
      <c r="A4" s="28" t="s">
        <v>1251</v>
      </c>
      <c r="B4" s="29" t="s">
        <v>3</v>
      </c>
      <c r="C4" s="30" t="s">
        <v>1461</v>
      </c>
    </row>
    <row r="5" s="23" customFormat="1" ht="39" customHeight="1" spans="1:3">
      <c r="A5" s="31" t="s">
        <v>1519</v>
      </c>
      <c r="B5" s="32"/>
      <c r="C5" s="33"/>
    </row>
    <row r="6" s="23" customFormat="1" ht="39" customHeight="1" spans="1:3">
      <c r="A6" s="34" t="s">
        <v>1520</v>
      </c>
      <c r="B6" s="35"/>
      <c r="C6" s="33"/>
    </row>
    <row r="7" s="23" customFormat="1" ht="39" customHeight="1" spans="1:3">
      <c r="A7" s="34" t="s">
        <v>1521</v>
      </c>
      <c r="B7" s="35"/>
      <c r="C7" s="33"/>
    </row>
    <row r="8" s="23" customFormat="1" ht="39" customHeight="1" spans="1:3">
      <c r="A8" s="34" t="s">
        <v>1522</v>
      </c>
      <c r="B8" s="35"/>
      <c r="C8" s="33"/>
    </row>
    <row r="9" s="23" customFormat="1" ht="39" customHeight="1" spans="1:3">
      <c r="A9" s="34" t="s">
        <v>1523</v>
      </c>
      <c r="B9" s="35"/>
      <c r="C9" s="33"/>
    </row>
    <row r="10" s="23" customFormat="1" ht="39" customHeight="1" spans="1:3">
      <c r="A10" s="31" t="s">
        <v>1524</v>
      </c>
      <c r="B10" s="32"/>
      <c r="C10" s="33"/>
    </row>
    <row r="11" s="23" customFormat="1" ht="39" customHeight="1" spans="1:3">
      <c r="A11" s="34" t="s">
        <v>1525</v>
      </c>
      <c r="B11" s="35"/>
      <c r="C11" s="33"/>
    </row>
    <row r="12" s="23" customFormat="1" ht="39" customHeight="1" spans="1:3">
      <c r="A12" s="34" t="s">
        <v>1526</v>
      </c>
      <c r="B12" s="35"/>
      <c r="C12" s="33"/>
    </row>
    <row r="13" s="23" customFormat="1" ht="39" customHeight="1" spans="1:3">
      <c r="A13" s="34" t="s">
        <v>1522</v>
      </c>
      <c r="B13" s="35"/>
      <c r="C13" s="33"/>
    </row>
    <row r="14" s="23" customFormat="1" ht="39" customHeight="1" spans="1:3">
      <c r="A14" s="34" t="s">
        <v>1527</v>
      </c>
      <c r="B14" s="35"/>
      <c r="C14" s="33"/>
    </row>
    <row r="15" s="23" customFormat="1" ht="39" customHeight="1" spans="1:3">
      <c r="A15" s="34" t="s">
        <v>1528</v>
      </c>
      <c r="B15" s="35"/>
      <c r="C15" s="33"/>
    </row>
    <row r="16" s="23" customFormat="1" ht="39" customHeight="1" spans="1:3">
      <c r="A16" s="31" t="s">
        <v>1529</v>
      </c>
      <c r="B16" s="32"/>
      <c r="C16" s="33"/>
    </row>
    <row r="17" s="23" customFormat="1" ht="39" customHeight="1" spans="1:3">
      <c r="A17" s="34" t="s">
        <v>1530</v>
      </c>
      <c r="B17" s="35"/>
      <c r="C17" s="33"/>
    </row>
    <row r="18" s="23" customFormat="1" ht="39" customHeight="1" spans="1:3">
      <c r="A18" s="34" t="s">
        <v>1531</v>
      </c>
      <c r="B18" s="35"/>
      <c r="C18" s="33"/>
    </row>
    <row r="19" s="23" customFormat="1" ht="39" customHeight="1" spans="1:3">
      <c r="A19" s="34" t="s">
        <v>1532</v>
      </c>
      <c r="B19" s="35"/>
      <c r="C19" s="33"/>
    </row>
    <row r="20" s="23" customFormat="1" ht="39" customHeight="1" spans="1:3">
      <c r="A20" s="31" t="s">
        <v>1533</v>
      </c>
      <c r="B20" s="32"/>
      <c r="C20" s="33"/>
    </row>
    <row r="21" s="23" customFormat="1" ht="39" customHeight="1" spans="1:3">
      <c r="A21" s="34" t="s">
        <v>1534</v>
      </c>
      <c r="B21" s="35"/>
      <c r="C21" s="33"/>
    </row>
    <row r="22" s="23" customFormat="1" ht="39" customHeight="1" spans="1:3">
      <c r="A22" s="34" t="s">
        <v>1535</v>
      </c>
      <c r="B22" s="35"/>
      <c r="C22" s="33"/>
    </row>
    <row r="23" s="23" customFormat="1" ht="39" customHeight="1" spans="1:3">
      <c r="A23" s="34" t="s">
        <v>1536</v>
      </c>
      <c r="B23" s="35"/>
      <c r="C23" s="33"/>
    </row>
    <row r="24" s="23" customFormat="1" ht="39" customHeight="1" spans="1:3">
      <c r="A24" s="34" t="s">
        <v>1537</v>
      </c>
      <c r="B24" s="35"/>
      <c r="C24" s="33"/>
    </row>
    <row r="25" s="23" customFormat="1" ht="39" customHeight="1" spans="1:3">
      <c r="A25" s="31" t="s">
        <v>1538</v>
      </c>
      <c r="B25" s="32"/>
      <c r="C25" s="33"/>
    </row>
    <row r="26" s="23" customFormat="1" ht="39" customHeight="1" spans="1:3">
      <c r="A26" s="34" t="s">
        <v>1539</v>
      </c>
      <c r="B26" s="35"/>
      <c r="C26" s="33"/>
    </row>
    <row r="27" s="23" customFormat="1" ht="39" customHeight="1" spans="1:3">
      <c r="A27" s="34" t="s">
        <v>1540</v>
      </c>
      <c r="B27" s="35"/>
      <c r="C27" s="33"/>
    </row>
    <row r="28" s="23" customFormat="1" ht="39" customHeight="1" spans="1:3">
      <c r="A28" s="34" t="s">
        <v>1541</v>
      </c>
      <c r="B28" s="35"/>
      <c r="C28" s="33"/>
    </row>
    <row r="29" s="23" customFormat="1" ht="39" customHeight="1" spans="1:3">
      <c r="A29" s="31" t="s">
        <v>1542</v>
      </c>
      <c r="B29" s="32"/>
      <c r="C29" s="33"/>
    </row>
    <row r="30" s="23" customFormat="1" ht="39" customHeight="1" spans="1:3">
      <c r="A30" s="34" t="s">
        <v>1543</v>
      </c>
      <c r="B30" s="35"/>
      <c r="C30" s="33"/>
    </row>
    <row r="31" s="23" customFormat="1" ht="39" customHeight="1" spans="1:3">
      <c r="A31" s="34" t="s">
        <v>1544</v>
      </c>
      <c r="B31" s="35"/>
      <c r="C31" s="33"/>
    </row>
    <row r="32" s="23" customFormat="1" spans="1:3">
      <c r="A32" s="34" t="s">
        <v>1545</v>
      </c>
      <c r="B32" s="35"/>
      <c r="C32" s="33"/>
    </row>
    <row r="33" s="23" customFormat="1" spans="1:3">
      <c r="A33" s="31" t="s">
        <v>1546</v>
      </c>
      <c r="B33" s="32"/>
      <c r="C33" s="33"/>
    </row>
    <row r="34" s="23" customFormat="1" spans="1:3">
      <c r="A34" s="34" t="s">
        <v>1547</v>
      </c>
      <c r="B34" s="35"/>
      <c r="C34" s="33"/>
    </row>
    <row r="35" s="23" customFormat="1" spans="1:3">
      <c r="A35" s="34" t="s">
        <v>1544</v>
      </c>
      <c r="B35" s="35"/>
      <c r="C35" s="33"/>
    </row>
    <row r="36" s="23" customFormat="1" spans="1:3">
      <c r="A36" s="34" t="s">
        <v>1548</v>
      </c>
      <c r="B36" s="35"/>
      <c r="C36" s="33"/>
    </row>
    <row r="37" s="23" customFormat="1" spans="1:3">
      <c r="A37" s="31" t="s">
        <v>1549</v>
      </c>
      <c r="B37" s="36">
        <v>334.19</v>
      </c>
      <c r="C37" s="37">
        <v>411.33</v>
      </c>
    </row>
    <row r="38" s="23" customFormat="1" spans="1:3">
      <c r="A38" s="34" t="s">
        <v>1550</v>
      </c>
      <c r="B38" s="38">
        <v>318.99</v>
      </c>
      <c r="C38" s="37">
        <v>394.92</v>
      </c>
    </row>
    <row r="39" s="23" customFormat="1" spans="1:3">
      <c r="A39" s="34" t="s">
        <v>1551</v>
      </c>
      <c r="B39" s="38">
        <v>15.2</v>
      </c>
      <c r="C39" s="37">
        <v>16.41</v>
      </c>
    </row>
    <row r="40" s="23" customFormat="1" spans="1:3">
      <c r="A40" s="34" t="s">
        <v>1552</v>
      </c>
      <c r="B40" s="35"/>
      <c r="C40" s="33"/>
    </row>
    <row r="41" s="23" customFormat="1" spans="1:3">
      <c r="A41" s="34" t="s">
        <v>1553</v>
      </c>
      <c r="B41" s="35"/>
      <c r="C41" s="33"/>
    </row>
    <row r="42" s="23" customFormat="1" spans="1:3">
      <c r="A42" s="31" t="s">
        <v>1554</v>
      </c>
      <c r="B42" s="32"/>
      <c r="C42" s="33"/>
    </row>
    <row r="43" s="23" customFormat="1" spans="1:3">
      <c r="A43" s="34" t="s">
        <v>1555</v>
      </c>
      <c r="B43" s="35"/>
      <c r="C43" s="33"/>
    </row>
    <row r="44" s="23" customFormat="1" spans="1:3">
      <c r="A44" s="34" t="s">
        <v>1556</v>
      </c>
      <c r="B44" s="35"/>
      <c r="C44" s="33"/>
    </row>
    <row r="45" s="23" customFormat="1" spans="1:3">
      <c r="A45" s="31" t="s">
        <v>1557</v>
      </c>
      <c r="B45" s="32"/>
      <c r="C45" s="33"/>
    </row>
    <row r="46" s="23" customFormat="1" spans="1:3">
      <c r="A46" s="34" t="s">
        <v>1558</v>
      </c>
      <c r="B46" s="35"/>
      <c r="C46" s="33"/>
    </row>
    <row r="47" s="23" customFormat="1" spans="1:3">
      <c r="A47" s="34" t="s">
        <v>1544</v>
      </c>
      <c r="B47" s="35"/>
      <c r="C47" s="33"/>
    </row>
    <row r="48" s="23" customFormat="1" spans="1:3">
      <c r="A48" s="34" t="s">
        <v>1559</v>
      </c>
      <c r="B48" s="35"/>
      <c r="C48" s="33"/>
    </row>
    <row r="49" s="23" customFormat="1" spans="1:3">
      <c r="A49" s="29" t="s">
        <v>1560</v>
      </c>
      <c r="B49" s="36">
        <v>334.19</v>
      </c>
      <c r="C49" s="33">
        <v>411.33</v>
      </c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71" firstPageNumber="135" orientation="portrait" useFirstPageNumber="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B10"/>
  <sheetViews>
    <sheetView zoomScale="60" zoomScaleNormal="60" workbookViewId="0">
      <selection activeCell="D7" sqref="D7"/>
    </sheetView>
  </sheetViews>
  <sheetFormatPr defaultColWidth="36.625" defaultRowHeight="13.5" outlineLevelCol="1"/>
  <cols>
    <col min="1" max="1" width="64.5" style="11" customWidth="1"/>
    <col min="2" max="16384" width="36.625" style="11"/>
  </cols>
  <sheetData>
    <row r="1" s="11" customFormat="1" ht="14.25" spans="1:1">
      <c r="A1" s="12" t="s">
        <v>1563</v>
      </c>
    </row>
    <row r="2" s="11" customFormat="1" ht="48" customHeight="1" spans="1:2">
      <c r="A2" s="13" t="s">
        <v>1564</v>
      </c>
      <c r="B2" s="13"/>
    </row>
    <row r="3" s="11" customFormat="1" ht="29.45" customHeight="1" spans="1:2">
      <c r="A3" s="14"/>
      <c r="B3" s="15" t="s">
        <v>33</v>
      </c>
    </row>
    <row r="4" s="11" customFormat="1" ht="112.15" customHeight="1" spans="1:2">
      <c r="A4" s="16" t="s">
        <v>1233</v>
      </c>
      <c r="B4" s="16" t="s">
        <v>1234</v>
      </c>
    </row>
    <row r="5" s="11" customFormat="1" ht="112.15" customHeight="1" spans="1:2">
      <c r="A5" s="17" t="s">
        <v>1565</v>
      </c>
      <c r="B5" s="18">
        <v>15791</v>
      </c>
    </row>
    <row r="6" s="11" customFormat="1" ht="112.15" customHeight="1" spans="1:2">
      <c r="A6" s="17" t="s">
        <v>1566</v>
      </c>
      <c r="B6" s="18">
        <v>2320</v>
      </c>
    </row>
    <row r="7" s="11" customFormat="1" ht="112.15" customHeight="1" spans="1:2">
      <c r="A7" s="17" t="s">
        <v>1567</v>
      </c>
      <c r="B7" s="18">
        <v>1880</v>
      </c>
    </row>
    <row r="8" s="11" customFormat="1" ht="112.15" customHeight="1" spans="1:2">
      <c r="A8" s="19" t="s">
        <v>1568</v>
      </c>
      <c r="B8" s="18">
        <v>1880</v>
      </c>
    </row>
    <row r="9" s="11" customFormat="1" ht="112.15" customHeight="1" spans="1:2">
      <c r="A9" s="17" t="s">
        <v>1569</v>
      </c>
      <c r="B9" s="20">
        <v>16231</v>
      </c>
    </row>
    <row r="10" s="11" customFormat="1" ht="14.25" spans="1:1">
      <c r="A10" s="21" t="s">
        <v>1570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B20"/>
  <sheetViews>
    <sheetView workbookViewId="0">
      <selection activeCell="A37" sqref="A37"/>
    </sheetView>
  </sheetViews>
  <sheetFormatPr defaultColWidth="47.625" defaultRowHeight="13.5" outlineLevelCol="1"/>
  <cols>
    <col min="1" max="1" width="47.625" style="1"/>
    <col min="2" max="2" width="42.5" style="1" customWidth="1"/>
    <col min="3" max="16384" width="47.625" style="1"/>
  </cols>
  <sheetData>
    <row r="1" s="1" customFormat="1" ht="28.9" customHeight="1" spans="1:1">
      <c r="A1" s="3" t="s">
        <v>1571</v>
      </c>
    </row>
    <row r="2" s="2" customFormat="1" ht="29.45" customHeight="1" spans="1:2">
      <c r="A2" s="4" t="s">
        <v>1572</v>
      </c>
      <c r="B2" s="4"/>
    </row>
    <row r="3" s="2" customFormat="1" ht="31.9" customHeight="1" spans="1:2">
      <c r="A3" s="5" t="s">
        <v>1244</v>
      </c>
      <c r="B3" s="6" t="s">
        <v>33</v>
      </c>
    </row>
    <row r="4" s="2" customFormat="1" ht="29.45" customHeight="1" spans="1:2">
      <c r="A4" s="7" t="s">
        <v>1245</v>
      </c>
      <c r="B4" s="7" t="s">
        <v>1246</v>
      </c>
    </row>
    <row r="5" s="2" customFormat="1" ht="30.6" customHeight="1" spans="1:2">
      <c r="A5" s="8" t="s">
        <v>1247</v>
      </c>
      <c r="B5" s="9"/>
    </row>
    <row r="6" s="2" customFormat="1" ht="30.6" customHeight="1" spans="1:2">
      <c r="A6" s="8" t="s">
        <v>1138</v>
      </c>
      <c r="B6" s="9">
        <v>19044</v>
      </c>
    </row>
    <row r="7" s="2" customFormat="1" ht="30.6" hidden="1" customHeight="1" spans="1:2">
      <c r="A7" s="8" t="s">
        <v>1573</v>
      </c>
      <c r="B7" s="9"/>
    </row>
    <row r="8" s="2" customFormat="1" ht="30.6" hidden="1" customHeight="1" spans="1:2">
      <c r="A8" s="8" t="s">
        <v>1573</v>
      </c>
      <c r="B8" s="9"/>
    </row>
    <row r="9" s="2" customFormat="1" ht="30.6" hidden="1" customHeight="1" spans="1:2">
      <c r="A9" s="8" t="s">
        <v>1573</v>
      </c>
      <c r="B9" s="9"/>
    </row>
    <row r="10" s="2" customFormat="1" ht="30.6" hidden="1" customHeight="1" spans="1:2">
      <c r="A10" s="8" t="s">
        <v>1573</v>
      </c>
      <c r="B10" s="9"/>
    </row>
    <row r="11" s="2" customFormat="1" ht="30.6" hidden="1" customHeight="1" spans="1:2">
      <c r="A11" s="8" t="s">
        <v>1573</v>
      </c>
      <c r="B11" s="9"/>
    </row>
    <row r="12" s="2" customFormat="1" ht="30.6" hidden="1" customHeight="1" spans="1:2">
      <c r="A12" s="8" t="s">
        <v>1573</v>
      </c>
      <c r="B12" s="9"/>
    </row>
    <row r="13" s="2" customFormat="1" ht="30.6" hidden="1" customHeight="1" spans="1:2">
      <c r="A13" s="8" t="s">
        <v>1573</v>
      </c>
      <c r="B13" s="9"/>
    </row>
    <row r="14" s="2" customFormat="1" ht="30.6" hidden="1" customHeight="1" spans="1:2">
      <c r="A14" s="8" t="s">
        <v>1573</v>
      </c>
      <c r="B14" s="9"/>
    </row>
    <row r="15" s="2" customFormat="1" ht="30.6" hidden="1" customHeight="1" spans="1:2">
      <c r="A15" s="8" t="s">
        <v>1573</v>
      </c>
      <c r="B15" s="9"/>
    </row>
    <row r="16" s="2" customFormat="1" ht="30.6" hidden="1" customHeight="1" spans="1:2">
      <c r="A16" s="8" t="s">
        <v>1573</v>
      </c>
      <c r="B16" s="9"/>
    </row>
    <row r="17" s="2" customFormat="1" ht="30.6" hidden="1" customHeight="1" spans="1:2">
      <c r="A17" s="8" t="s">
        <v>1573</v>
      </c>
      <c r="B17" s="9"/>
    </row>
    <row r="18" s="2" customFormat="1" ht="30.6" customHeight="1" spans="1:2">
      <c r="A18" s="8" t="s">
        <v>1574</v>
      </c>
      <c r="B18" s="9">
        <v>18900</v>
      </c>
    </row>
    <row r="19" s="2" customFormat="1" ht="30.6" customHeight="1" spans="1:2">
      <c r="A19" s="8" t="s">
        <v>1575</v>
      </c>
      <c r="B19" s="9">
        <v>144</v>
      </c>
    </row>
    <row r="20" s="2" customFormat="1" ht="30.6" customHeight="1" spans="1:2">
      <c r="A20" s="10" t="s">
        <v>1248</v>
      </c>
      <c r="B20" s="9">
        <v>19044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44"/>
  <sheetViews>
    <sheetView zoomScale="85" zoomScaleNormal="85" workbookViewId="0">
      <selection activeCell="A8" sqref="A8"/>
    </sheetView>
  </sheetViews>
  <sheetFormatPr defaultColWidth="25.75" defaultRowHeight="14.25" outlineLevelCol="1"/>
  <cols>
    <col min="1" max="1" width="68.5" customWidth="1"/>
    <col min="2" max="2" width="11.9083333333333" style="390" customWidth="1"/>
    <col min="3" max="16384" width="25.75" style="334"/>
  </cols>
  <sheetData>
    <row r="1" s="92" customFormat="1" ht="24.6" customHeight="1" spans="1:2">
      <c r="A1" s="391" t="s">
        <v>0</v>
      </c>
      <c r="B1" s="390"/>
    </row>
    <row r="2" ht="25.5" spans="1:1">
      <c r="A2" s="392" t="s">
        <v>1</v>
      </c>
    </row>
    <row r="3" spans="1:1">
      <c r="A3" s="393"/>
    </row>
    <row r="4" ht="20.45" customHeight="1" spans="1:2">
      <c r="A4" s="58" t="s">
        <v>2</v>
      </c>
      <c r="B4" s="394" t="s">
        <v>3</v>
      </c>
    </row>
    <row r="5" s="388" customFormat="1" ht="26.45" customHeight="1" spans="1:2">
      <c r="A5" s="395" t="s">
        <v>4</v>
      </c>
      <c r="B5" s="288">
        <v>3921</v>
      </c>
    </row>
    <row r="6" s="331" customFormat="1" ht="26.45" customHeight="1" spans="1:2">
      <c r="A6" s="396" t="s">
        <v>5</v>
      </c>
      <c r="B6" s="200">
        <v>651</v>
      </c>
    </row>
    <row r="7" s="331" customFormat="1" ht="26.45" customHeight="1" spans="1:2">
      <c r="A7" s="396" t="s">
        <v>6</v>
      </c>
      <c r="B7" s="200">
        <v>70</v>
      </c>
    </row>
    <row r="8" s="331" customFormat="1" ht="26.45" customHeight="1" spans="1:2">
      <c r="A8" s="396" t="s">
        <v>7</v>
      </c>
      <c r="B8" s="289"/>
    </row>
    <row r="9" s="331" customFormat="1" ht="26.45" customHeight="1" spans="1:2">
      <c r="A9" s="396" t="s">
        <v>8</v>
      </c>
      <c r="B9" s="200">
        <v>150</v>
      </c>
    </row>
    <row r="10" s="331" customFormat="1" ht="26.45" customHeight="1" spans="1:2">
      <c r="A10" s="396" t="s">
        <v>9</v>
      </c>
      <c r="B10" s="200">
        <v>113</v>
      </c>
    </row>
    <row r="11" s="331" customFormat="1" ht="26.45" customHeight="1" spans="1:2">
      <c r="A11" s="396" t="s">
        <v>10</v>
      </c>
      <c r="B11" s="200">
        <v>90</v>
      </c>
    </row>
    <row r="12" s="331" customFormat="1" ht="26.45" customHeight="1" spans="1:2">
      <c r="A12" s="396" t="s">
        <v>11</v>
      </c>
      <c r="B12" s="200">
        <v>156</v>
      </c>
    </row>
    <row r="13" s="331" customFormat="1" ht="26.45" customHeight="1" spans="1:2">
      <c r="A13" s="396" t="s">
        <v>12</v>
      </c>
      <c r="B13" s="200">
        <v>55</v>
      </c>
    </row>
    <row r="14" s="331" customFormat="1" ht="26.45" customHeight="1" spans="1:2">
      <c r="A14" s="396" t="s">
        <v>13</v>
      </c>
      <c r="B14" s="200">
        <v>67</v>
      </c>
    </row>
    <row r="15" s="331" customFormat="1" ht="26.45" customHeight="1" spans="1:2">
      <c r="A15" s="396" t="s">
        <v>14</v>
      </c>
      <c r="B15" s="200">
        <v>125</v>
      </c>
    </row>
    <row r="16" s="331" customFormat="1" ht="26.45" customHeight="1" spans="1:2">
      <c r="A16" s="396" t="s">
        <v>15</v>
      </c>
      <c r="B16" s="200">
        <v>133</v>
      </c>
    </row>
    <row r="17" s="331" customFormat="1" ht="26.45" customHeight="1" spans="1:2">
      <c r="A17" s="396" t="s">
        <v>16</v>
      </c>
      <c r="B17" s="200">
        <v>2041</v>
      </c>
    </row>
    <row r="18" s="331" customFormat="1" ht="26.45" customHeight="1" spans="1:2">
      <c r="A18" s="396" t="s">
        <v>17</v>
      </c>
      <c r="B18" s="200">
        <v>269</v>
      </c>
    </row>
    <row r="19" s="331" customFormat="1" ht="26.45" customHeight="1" spans="1:2">
      <c r="A19" s="396" t="s">
        <v>18</v>
      </c>
      <c r="B19" s="289"/>
    </row>
    <row r="20" s="331" customFormat="1" ht="26.45" customHeight="1" spans="1:2">
      <c r="A20" s="396" t="s">
        <v>19</v>
      </c>
      <c r="B20" s="200">
        <v>1</v>
      </c>
    </row>
    <row r="21" s="331" customFormat="1" ht="26.45" customHeight="1" spans="1:2">
      <c r="A21" s="396" t="s">
        <v>20</v>
      </c>
      <c r="B21" s="289"/>
    </row>
    <row r="22" s="331" customFormat="1" ht="26.45" customHeight="1" spans="1:2">
      <c r="A22" s="395" t="s">
        <v>21</v>
      </c>
      <c r="B22" s="288">
        <v>1602</v>
      </c>
    </row>
    <row r="23" s="331" customFormat="1" ht="26.45" customHeight="1" spans="1:2">
      <c r="A23" s="396" t="s">
        <v>22</v>
      </c>
      <c r="B23" s="200">
        <v>494</v>
      </c>
    </row>
    <row r="24" s="331" customFormat="1" ht="26.45" customHeight="1" spans="1:2">
      <c r="A24" s="396" t="s">
        <v>23</v>
      </c>
      <c r="B24" s="200">
        <v>218</v>
      </c>
    </row>
    <row r="25" s="331" customFormat="1" ht="26.45" customHeight="1" spans="1:2">
      <c r="A25" s="396" t="s">
        <v>24</v>
      </c>
      <c r="B25" s="200">
        <v>301</v>
      </c>
    </row>
    <row r="26" s="331" customFormat="1" ht="26.45" customHeight="1" spans="1:2">
      <c r="A26" s="396" t="s">
        <v>25</v>
      </c>
      <c r="B26" s="289"/>
    </row>
    <row r="27" s="331" customFormat="1" ht="26.45" customHeight="1" spans="1:2">
      <c r="A27" s="396" t="s">
        <v>26</v>
      </c>
      <c r="B27" s="200">
        <v>589</v>
      </c>
    </row>
    <row r="28" s="331" customFormat="1" ht="26.45" customHeight="1" spans="1:2">
      <c r="A28" s="396" t="s">
        <v>27</v>
      </c>
      <c r="B28" s="289"/>
    </row>
    <row r="29" s="331" customFormat="1" ht="26.45" customHeight="1" spans="1:2">
      <c r="A29" s="396" t="s">
        <v>28</v>
      </c>
      <c r="B29" s="289"/>
    </row>
    <row r="30" s="331" customFormat="1" ht="26.45" customHeight="1" spans="1:2">
      <c r="A30" s="396" t="s">
        <v>29</v>
      </c>
      <c r="B30" s="289"/>
    </row>
    <row r="31" s="331" customFormat="1" ht="26.45" customHeight="1" spans="1:2">
      <c r="A31" s="397" t="s">
        <v>30</v>
      </c>
      <c r="B31" s="288">
        <v>5523</v>
      </c>
    </row>
    <row r="32" s="388" customFormat="1" ht="26.45" customHeight="1" spans="1:2">
      <c r="A32" s="398"/>
      <c r="B32" s="390"/>
    </row>
    <row r="33" s="389" customFormat="1" ht="22.9" customHeight="1" spans="1:2">
      <c r="A33" s="277"/>
      <c r="B33" s="390"/>
    </row>
    <row r="34" ht="22.9" customHeight="1" spans="1:1">
      <c r="A34" s="277"/>
    </row>
    <row r="35" ht="22.9" customHeight="1" spans="1:1">
      <c r="A35" s="277"/>
    </row>
    <row r="36" spans="1:1">
      <c r="A36" s="277"/>
    </row>
    <row r="37" spans="1:1">
      <c r="A37" s="277"/>
    </row>
    <row r="38" spans="1:1">
      <c r="A38" s="277"/>
    </row>
    <row r="39" spans="1:1">
      <c r="A39" s="277"/>
    </row>
    <row r="40" spans="1:1">
      <c r="A40" s="277"/>
    </row>
    <row r="41" spans="1:1">
      <c r="A41" s="277"/>
    </row>
    <row r="42" spans="1:1">
      <c r="A42" s="277"/>
    </row>
    <row r="43" spans="1:1">
      <c r="A43" s="277"/>
    </row>
    <row r="44" spans="1:1">
      <c r="A44" s="277"/>
    </row>
  </sheetData>
  <printOptions horizontalCentered="1"/>
  <pageMargins left="0.55" right="0.55" top="0.275" bottom="0.393055555555556" header="0.590277777777778" footer="0.15625"/>
  <pageSetup paperSize="9" scale="98" firstPageNumber="135" orientation="portrait" useFirstPageNumber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D1268"/>
  <sheetViews>
    <sheetView workbookViewId="0">
      <selection activeCell="A1" sqref="$A1:$XFD1048576"/>
    </sheetView>
  </sheetViews>
  <sheetFormatPr defaultColWidth="9" defaultRowHeight="14.25" outlineLevelCol="3"/>
  <cols>
    <col min="1" max="1" width="43.4083333333333" style="278" customWidth="1"/>
    <col min="2" max="2" width="20.0333333333333" style="278" hidden="1" customWidth="1"/>
    <col min="3" max="3" width="20.0333333333333" style="278" customWidth="1"/>
    <col min="4" max="4" width="11.525" style="278" hidden="1" customWidth="1"/>
    <col min="5" max="16383" width="9" style="277"/>
    <col min="16384" max="16384" width="9" style="383"/>
  </cols>
  <sheetData>
    <row r="1" s="277" customFormat="1" customHeight="1" spans="1:4">
      <c r="A1" s="279" t="s">
        <v>101</v>
      </c>
      <c r="B1" s="280"/>
      <c r="C1" s="280"/>
      <c r="D1" s="280"/>
    </row>
    <row r="2" s="277" customFormat="1" ht="37.3" customHeight="1" spans="1:4">
      <c r="A2" s="282" t="s">
        <v>102</v>
      </c>
      <c r="B2" s="282"/>
      <c r="C2" s="282"/>
      <c r="D2" s="282"/>
    </row>
    <row r="3" s="277" customFormat="1" customHeight="1" spans="1:4">
      <c r="A3" s="284"/>
      <c r="B3" s="284"/>
      <c r="C3" s="284"/>
      <c r="D3" s="284"/>
    </row>
    <row r="4" s="277" customFormat="1" ht="65.75" customHeight="1" spans="1:4">
      <c r="A4" s="285" t="s">
        <v>103</v>
      </c>
      <c r="B4" s="286" t="s">
        <v>104</v>
      </c>
      <c r="C4" s="285" t="s">
        <v>3</v>
      </c>
      <c r="D4" s="286" t="s">
        <v>105</v>
      </c>
    </row>
    <row r="5" s="277" customFormat="1" ht="20.65" customHeight="1" spans="1:4">
      <c r="A5" s="287" t="s">
        <v>106</v>
      </c>
      <c r="B5" s="200">
        <v>17500</v>
      </c>
      <c r="C5" s="200">
        <v>16234</v>
      </c>
      <c r="D5" s="384">
        <v>0.927657142857143</v>
      </c>
    </row>
    <row r="6" s="277" customFormat="1" ht="20.65" customHeight="1" spans="1:4">
      <c r="A6" s="287" t="s">
        <v>107</v>
      </c>
      <c r="B6" s="200">
        <v>729</v>
      </c>
      <c r="C6" s="200">
        <v>749</v>
      </c>
      <c r="D6" s="384">
        <v>1.02743484224966</v>
      </c>
    </row>
    <row r="7" s="277" customFormat="1" ht="20.65" customHeight="1" spans="1:4">
      <c r="A7" s="287" t="s">
        <v>108</v>
      </c>
      <c r="B7" s="200">
        <v>638</v>
      </c>
      <c r="C7" s="200">
        <v>606</v>
      </c>
      <c r="D7" s="384">
        <v>0.949843260188088</v>
      </c>
    </row>
    <row r="8" s="277" customFormat="1" ht="20.65" customHeight="1" spans="1:4">
      <c r="A8" s="287" t="s">
        <v>109</v>
      </c>
      <c r="B8" s="200">
        <v>25</v>
      </c>
      <c r="C8" s="200">
        <v>20</v>
      </c>
      <c r="D8" s="384">
        <v>0.8</v>
      </c>
    </row>
    <row r="9" s="277" customFormat="1" ht="20.65" customHeight="1" spans="1:4">
      <c r="A9" s="287" t="s">
        <v>110</v>
      </c>
      <c r="B9" s="289"/>
      <c r="C9" s="289"/>
      <c r="D9" s="385"/>
    </row>
    <row r="10" s="277" customFormat="1" ht="20.65" customHeight="1" spans="1:4">
      <c r="A10" s="287" t="s">
        <v>111</v>
      </c>
      <c r="B10" s="200">
        <v>29</v>
      </c>
      <c r="C10" s="200">
        <v>55</v>
      </c>
      <c r="D10" s="384">
        <v>1.89655172413793</v>
      </c>
    </row>
    <row r="11" s="277" customFormat="1" ht="20.65" customHeight="1" spans="1:4">
      <c r="A11" s="287" t="s">
        <v>112</v>
      </c>
      <c r="B11" s="289"/>
      <c r="C11" s="289"/>
      <c r="D11" s="385"/>
    </row>
    <row r="12" s="277" customFormat="1" ht="20.65" customHeight="1" spans="1:4">
      <c r="A12" s="287" t="s">
        <v>113</v>
      </c>
      <c r="B12" s="289"/>
      <c r="C12" s="289"/>
      <c r="D12" s="385"/>
    </row>
    <row r="13" s="277" customFormat="1" ht="20.65" customHeight="1" spans="1:4">
      <c r="A13" s="287" t="s">
        <v>114</v>
      </c>
      <c r="B13" s="200">
        <v>37</v>
      </c>
      <c r="C13" s="200">
        <v>57</v>
      </c>
      <c r="D13" s="384">
        <v>1.54054054054054</v>
      </c>
    </row>
    <row r="14" s="277" customFormat="1" ht="20.65" customHeight="1" spans="1:4">
      <c r="A14" s="287" t="s">
        <v>115</v>
      </c>
      <c r="B14" s="289"/>
      <c r="C14" s="200">
        <v>11</v>
      </c>
      <c r="D14" s="385"/>
    </row>
    <row r="15" s="277" customFormat="1" ht="20.65" customHeight="1" spans="1:4">
      <c r="A15" s="287" t="s">
        <v>116</v>
      </c>
      <c r="B15" s="289"/>
      <c r="C15" s="289"/>
      <c r="D15" s="385"/>
    </row>
    <row r="16" s="277" customFormat="1" ht="20.65" customHeight="1" spans="1:4">
      <c r="A16" s="287" t="s">
        <v>117</v>
      </c>
      <c r="B16" s="289"/>
      <c r="C16" s="289"/>
      <c r="D16" s="385"/>
    </row>
    <row r="17" s="277" customFormat="1" ht="20.65" customHeight="1" spans="1:4">
      <c r="A17" s="287" t="s">
        <v>118</v>
      </c>
      <c r="B17" s="289"/>
      <c r="C17" s="289"/>
      <c r="D17" s="385"/>
    </row>
    <row r="18" s="277" customFormat="1" ht="20.65" customHeight="1" spans="1:4">
      <c r="A18" s="287" t="s">
        <v>119</v>
      </c>
      <c r="B18" s="200">
        <v>482</v>
      </c>
      <c r="C18" s="200">
        <v>372</v>
      </c>
      <c r="D18" s="384">
        <v>0.771784232365145</v>
      </c>
    </row>
    <row r="19" s="277" customFormat="1" ht="20.65" customHeight="1" spans="1:4">
      <c r="A19" s="287" t="s">
        <v>108</v>
      </c>
      <c r="B19" s="200">
        <v>368</v>
      </c>
      <c r="C19" s="200">
        <v>302</v>
      </c>
      <c r="D19" s="384">
        <v>0.820652173913043</v>
      </c>
    </row>
    <row r="20" s="277" customFormat="1" ht="20.65" customHeight="1" spans="1:4">
      <c r="A20" s="287" t="s">
        <v>109</v>
      </c>
      <c r="B20" s="200">
        <v>48</v>
      </c>
      <c r="C20" s="289"/>
      <c r="D20" s="385"/>
    </row>
    <row r="21" s="277" customFormat="1" ht="20.65" customHeight="1" spans="1:4">
      <c r="A21" s="287" t="s">
        <v>110</v>
      </c>
      <c r="B21" s="289"/>
      <c r="C21" s="289"/>
      <c r="D21" s="385"/>
    </row>
    <row r="22" s="277" customFormat="1" ht="20.65" customHeight="1" spans="1:4">
      <c r="A22" s="287" t="s">
        <v>120</v>
      </c>
      <c r="B22" s="200">
        <v>15</v>
      </c>
      <c r="C22" s="200">
        <v>15</v>
      </c>
      <c r="D22" s="384">
        <v>1</v>
      </c>
    </row>
    <row r="23" s="277" customFormat="1" ht="20.65" customHeight="1" spans="1:4">
      <c r="A23" s="287" t="s">
        <v>121</v>
      </c>
      <c r="B23" s="200">
        <v>20</v>
      </c>
      <c r="C23" s="200">
        <v>20</v>
      </c>
      <c r="D23" s="384">
        <v>1</v>
      </c>
    </row>
    <row r="24" s="277" customFormat="1" ht="20.65" customHeight="1" spans="1:4">
      <c r="A24" s="287" t="s">
        <v>122</v>
      </c>
      <c r="B24" s="200">
        <v>31</v>
      </c>
      <c r="C24" s="200">
        <v>35</v>
      </c>
      <c r="D24" s="384">
        <v>1.12903225806452</v>
      </c>
    </row>
    <row r="25" s="277" customFormat="1" ht="20.65" customHeight="1" spans="1:4">
      <c r="A25" s="287" t="s">
        <v>117</v>
      </c>
      <c r="B25" s="289"/>
      <c r="C25" s="289"/>
      <c r="D25" s="385"/>
    </row>
    <row r="26" s="277" customFormat="1" ht="20.65" customHeight="1" spans="1:4">
      <c r="A26" s="287" t="s">
        <v>123</v>
      </c>
      <c r="B26" s="289"/>
      <c r="C26" s="289"/>
      <c r="D26" s="385"/>
    </row>
    <row r="27" s="277" customFormat="1" ht="20.65" customHeight="1" spans="1:4">
      <c r="A27" s="287" t="s">
        <v>124</v>
      </c>
      <c r="B27" s="200">
        <v>5594</v>
      </c>
      <c r="C27" s="200">
        <v>7404</v>
      </c>
      <c r="D27" s="384">
        <v>1.32356095816947</v>
      </c>
    </row>
    <row r="28" s="277" customFormat="1" ht="20.65" customHeight="1" spans="1:4">
      <c r="A28" s="287" t="s">
        <v>108</v>
      </c>
      <c r="B28" s="200">
        <v>3582</v>
      </c>
      <c r="C28" s="200">
        <v>4722</v>
      </c>
      <c r="D28" s="384">
        <v>1.31825795644891</v>
      </c>
    </row>
    <row r="29" s="277" customFormat="1" ht="20.65" customHeight="1" spans="1:4">
      <c r="A29" s="287" t="s">
        <v>109</v>
      </c>
      <c r="B29" s="200">
        <v>378</v>
      </c>
      <c r="C29" s="200">
        <v>507</v>
      </c>
      <c r="D29" s="384">
        <v>1.34126984126984</v>
      </c>
    </row>
    <row r="30" s="277" customFormat="1" ht="20.65" customHeight="1" spans="1:4">
      <c r="A30" s="287" t="s">
        <v>110</v>
      </c>
      <c r="B30" s="289"/>
      <c r="C30" s="289"/>
      <c r="D30" s="385"/>
    </row>
    <row r="31" s="277" customFormat="1" ht="20.65" customHeight="1" spans="1:4">
      <c r="A31" s="287" t="s">
        <v>125</v>
      </c>
      <c r="B31" s="289"/>
      <c r="C31" s="289"/>
      <c r="D31" s="385"/>
    </row>
    <row r="32" s="277" customFormat="1" ht="20.65" customHeight="1" spans="1:4">
      <c r="A32" s="287" t="s">
        <v>126</v>
      </c>
      <c r="B32" s="289"/>
      <c r="C32" s="289"/>
      <c r="D32" s="385"/>
    </row>
    <row r="33" s="277" customFormat="1" ht="20.65" customHeight="1" spans="1:4">
      <c r="A33" s="287" t="s">
        <v>127</v>
      </c>
      <c r="B33" s="289"/>
      <c r="C33" s="289"/>
      <c r="D33" s="385"/>
    </row>
    <row r="34" s="277" customFormat="1" ht="20.65" customHeight="1" spans="1:4">
      <c r="A34" s="287" t="s">
        <v>128</v>
      </c>
      <c r="B34" s="289"/>
      <c r="C34" s="200">
        <v>3</v>
      </c>
      <c r="D34" s="385"/>
    </row>
    <row r="35" s="277" customFormat="1" ht="20.65" customHeight="1" spans="1:4">
      <c r="A35" s="287" t="s">
        <v>129</v>
      </c>
      <c r="B35" s="289"/>
      <c r="C35" s="289"/>
      <c r="D35" s="385"/>
    </row>
    <row r="36" s="277" customFormat="1" ht="20.65" customHeight="1" spans="1:4">
      <c r="A36" s="287" t="s">
        <v>117</v>
      </c>
      <c r="B36" s="200">
        <v>1430</v>
      </c>
      <c r="C36" s="200">
        <v>1963</v>
      </c>
      <c r="D36" s="384">
        <v>1.37272727272727</v>
      </c>
    </row>
    <row r="37" s="277" customFormat="1" ht="20.65" customHeight="1" spans="1:4">
      <c r="A37" s="287" t="s">
        <v>130</v>
      </c>
      <c r="B37" s="200">
        <v>204</v>
      </c>
      <c r="C37" s="200">
        <v>209</v>
      </c>
      <c r="D37" s="384">
        <v>1.02450980392157</v>
      </c>
    </row>
    <row r="38" s="277" customFormat="1" ht="20.65" customHeight="1" spans="1:4">
      <c r="A38" s="287" t="s">
        <v>131</v>
      </c>
      <c r="B38" s="200">
        <v>320</v>
      </c>
      <c r="C38" s="200">
        <v>212</v>
      </c>
      <c r="D38" s="384">
        <v>0.6625</v>
      </c>
    </row>
    <row r="39" s="277" customFormat="1" ht="20.65" customHeight="1" spans="1:4">
      <c r="A39" s="287" t="s">
        <v>108</v>
      </c>
      <c r="B39" s="200">
        <v>208</v>
      </c>
      <c r="C39" s="200">
        <v>164</v>
      </c>
      <c r="D39" s="384">
        <v>0.788461538461538</v>
      </c>
    </row>
    <row r="40" s="277" customFormat="1" ht="20.65" customHeight="1" spans="1:4">
      <c r="A40" s="287" t="s">
        <v>109</v>
      </c>
      <c r="B40" s="200">
        <v>11</v>
      </c>
      <c r="C40" s="200">
        <v>10</v>
      </c>
      <c r="D40" s="384">
        <v>0.909090909090909</v>
      </c>
    </row>
    <row r="41" s="277" customFormat="1" ht="20.65" customHeight="1" spans="1:4">
      <c r="A41" s="287" t="s">
        <v>110</v>
      </c>
      <c r="B41" s="289"/>
      <c r="C41" s="289"/>
      <c r="D41" s="385"/>
    </row>
    <row r="42" s="277" customFormat="1" ht="20.65" customHeight="1" spans="1:4">
      <c r="A42" s="287" t="s">
        <v>132</v>
      </c>
      <c r="B42" s="289"/>
      <c r="C42" s="289"/>
      <c r="D42" s="385"/>
    </row>
    <row r="43" s="277" customFormat="1" ht="20.65" customHeight="1" spans="1:4">
      <c r="A43" s="287" t="s">
        <v>133</v>
      </c>
      <c r="B43" s="289"/>
      <c r="C43" s="289"/>
      <c r="D43" s="385"/>
    </row>
    <row r="44" s="277" customFormat="1" ht="20.65" customHeight="1" spans="1:4">
      <c r="A44" s="287" t="s">
        <v>134</v>
      </c>
      <c r="B44" s="289"/>
      <c r="C44" s="289"/>
      <c r="D44" s="385"/>
    </row>
    <row r="45" s="277" customFormat="1" ht="20.65" customHeight="1" spans="1:4">
      <c r="A45" s="287" t="s">
        <v>135</v>
      </c>
      <c r="B45" s="289"/>
      <c r="C45" s="289"/>
      <c r="D45" s="385"/>
    </row>
    <row r="46" s="277" customFormat="1" ht="20.65" customHeight="1" spans="1:4">
      <c r="A46" s="287" t="s">
        <v>136</v>
      </c>
      <c r="B46" s="289"/>
      <c r="C46" s="289"/>
      <c r="D46" s="385"/>
    </row>
    <row r="47" s="277" customFormat="1" ht="20.65" customHeight="1" spans="1:4">
      <c r="A47" s="287" t="s">
        <v>117</v>
      </c>
      <c r="B47" s="200">
        <v>59</v>
      </c>
      <c r="C47" s="200">
        <v>38</v>
      </c>
      <c r="D47" s="384">
        <v>0.644067796610169</v>
      </c>
    </row>
    <row r="48" s="277" customFormat="1" ht="20.65" customHeight="1" spans="1:4">
      <c r="A48" s="287" t="s">
        <v>137</v>
      </c>
      <c r="B48" s="200">
        <v>42</v>
      </c>
      <c r="C48" s="289"/>
      <c r="D48" s="385"/>
    </row>
    <row r="49" s="277" customFormat="1" ht="20.65" customHeight="1" spans="1:4">
      <c r="A49" s="287" t="s">
        <v>138</v>
      </c>
      <c r="B49" s="200">
        <v>191</v>
      </c>
      <c r="C49" s="200">
        <v>215</v>
      </c>
      <c r="D49" s="384">
        <v>1.12565445026178</v>
      </c>
    </row>
    <row r="50" s="277" customFormat="1" ht="20.65" customHeight="1" spans="1:4">
      <c r="A50" s="287" t="s">
        <v>108</v>
      </c>
      <c r="B50" s="200">
        <v>175</v>
      </c>
      <c r="C50" s="200">
        <v>171</v>
      </c>
      <c r="D50" s="384">
        <v>0.977142857142857</v>
      </c>
    </row>
    <row r="51" s="277" customFormat="1" ht="20.65" customHeight="1" spans="1:4">
      <c r="A51" s="287" t="s">
        <v>109</v>
      </c>
      <c r="B51" s="289"/>
      <c r="C51" s="289"/>
      <c r="D51" s="385"/>
    </row>
    <row r="52" s="277" customFormat="1" ht="20.65" customHeight="1" spans="1:4">
      <c r="A52" s="287" t="s">
        <v>110</v>
      </c>
      <c r="B52" s="289"/>
      <c r="C52" s="289"/>
      <c r="D52" s="385"/>
    </row>
    <row r="53" s="277" customFormat="1" ht="20.65" customHeight="1" spans="1:4">
      <c r="A53" s="287" t="s">
        <v>139</v>
      </c>
      <c r="B53" s="289"/>
      <c r="C53" s="289"/>
      <c r="D53" s="385"/>
    </row>
    <row r="54" s="277" customFormat="1" ht="20.65" customHeight="1" spans="1:4">
      <c r="A54" s="287" t="s">
        <v>140</v>
      </c>
      <c r="B54" s="289"/>
      <c r="C54" s="289"/>
      <c r="D54" s="385"/>
    </row>
    <row r="55" s="277" customFormat="1" ht="20.65" customHeight="1" spans="1:4">
      <c r="A55" s="287" t="s">
        <v>141</v>
      </c>
      <c r="B55" s="289"/>
      <c r="C55" s="289"/>
      <c r="D55" s="385"/>
    </row>
    <row r="56" s="277" customFormat="1" ht="20.65" customHeight="1" spans="1:4">
      <c r="A56" s="287" t="s">
        <v>142</v>
      </c>
      <c r="B56" s="289"/>
      <c r="C56" s="200">
        <v>19</v>
      </c>
      <c r="D56" s="385"/>
    </row>
    <row r="57" s="277" customFormat="1" ht="20.65" customHeight="1" spans="1:4">
      <c r="A57" s="287" t="s">
        <v>143</v>
      </c>
      <c r="B57" s="200">
        <v>16</v>
      </c>
      <c r="C57" s="200">
        <v>25</v>
      </c>
      <c r="D57" s="384">
        <v>1.5625</v>
      </c>
    </row>
    <row r="58" s="277" customFormat="1" ht="20.65" customHeight="1" spans="1:4">
      <c r="A58" s="287" t="s">
        <v>117</v>
      </c>
      <c r="B58" s="289"/>
      <c r="C58" s="289"/>
      <c r="D58" s="385"/>
    </row>
    <row r="59" s="277" customFormat="1" ht="20.65" customHeight="1" spans="1:4">
      <c r="A59" s="287" t="s">
        <v>144</v>
      </c>
      <c r="B59" s="289"/>
      <c r="C59" s="289"/>
      <c r="D59" s="385"/>
    </row>
    <row r="60" s="277" customFormat="1" ht="20.65" customHeight="1" spans="1:4">
      <c r="A60" s="287" t="s">
        <v>145</v>
      </c>
      <c r="B60" s="200">
        <v>1067</v>
      </c>
      <c r="C60" s="200">
        <v>1000</v>
      </c>
      <c r="D60" s="384">
        <v>0.937207122774133</v>
      </c>
    </row>
    <row r="61" s="277" customFormat="1" ht="20.65" customHeight="1" spans="1:4">
      <c r="A61" s="287" t="s">
        <v>108</v>
      </c>
      <c r="B61" s="200">
        <v>639</v>
      </c>
      <c r="C61" s="200">
        <v>517</v>
      </c>
      <c r="D61" s="384">
        <v>0.809076682316119</v>
      </c>
    </row>
    <row r="62" s="277" customFormat="1" ht="20.65" customHeight="1" spans="1:4">
      <c r="A62" s="287" t="s">
        <v>109</v>
      </c>
      <c r="B62" s="289"/>
      <c r="C62" s="200">
        <v>3</v>
      </c>
      <c r="D62" s="385"/>
    </row>
    <row r="63" s="277" customFormat="1" ht="20.65" customHeight="1" spans="1:4">
      <c r="A63" s="287" t="s">
        <v>110</v>
      </c>
      <c r="B63" s="289"/>
      <c r="C63" s="289"/>
      <c r="D63" s="385"/>
    </row>
    <row r="64" s="277" customFormat="1" ht="20.65" customHeight="1" spans="1:4">
      <c r="A64" s="287" t="s">
        <v>146</v>
      </c>
      <c r="B64" s="200">
        <v>5</v>
      </c>
      <c r="C64" s="200">
        <v>26</v>
      </c>
      <c r="D64" s="384">
        <v>5.2</v>
      </c>
    </row>
    <row r="65" s="277" customFormat="1" ht="20.65" customHeight="1" spans="1:4">
      <c r="A65" s="287" t="s">
        <v>147</v>
      </c>
      <c r="B65" s="200">
        <v>1</v>
      </c>
      <c r="C65" s="289"/>
      <c r="D65" s="385"/>
    </row>
    <row r="66" s="277" customFormat="1" ht="20.65" customHeight="1" spans="1:4">
      <c r="A66" s="287" t="s">
        <v>148</v>
      </c>
      <c r="B66" s="289"/>
      <c r="C66" s="289"/>
      <c r="D66" s="385"/>
    </row>
    <row r="67" s="277" customFormat="1" ht="20.65" customHeight="1" spans="1:4">
      <c r="A67" s="287" t="s">
        <v>149</v>
      </c>
      <c r="B67" s="200">
        <v>34</v>
      </c>
      <c r="C67" s="200">
        <v>95</v>
      </c>
      <c r="D67" s="384">
        <v>2.79411764705882</v>
      </c>
    </row>
    <row r="68" s="277" customFormat="1" ht="20.65" customHeight="1" spans="1:4">
      <c r="A68" s="287" t="s">
        <v>150</v>
      </c>
      <c r="B68" s="200">
        <v>306</v>
      </c>
      <c r="C68" s="200">
        <v>300</v>
      </c>
      <c r="D68" s="384">
        <v>0.980392156862745</v>
      </c>
    </row>
    <row r="69" s="277" customFormat="1" ht="20.65" customHeight="1" spans="1:4">
      <c r="A69" s="287" t="s">
        <v>117</v>
      </c>
      <c r="B69" s="200">
        <v>82</v>
      </c>
      <c r="C69" s="200">
        <v>59</v>
      </c>
      <c r="D69" s="384">
        <v>0.719512195121951</v>
      </c>
    </row>
    <row r="70" s="277" customFormat="1" ht="20.65" customHeight="1" spans="1:4">
      <c r="A70" s="287" t="s">
        <v>151</v>
      </c>
      <c r="B70" s="289"/>
      <c r="C70" s="289"/>
      <c r="D70" s="385"/>
    </row>
    <row r="71" s="277" customFormat="1" ht="20.65" customHeight="1" spans="1:4">
      <c r="A71" s="287" t="s">
        <v>152</v>
      </c>
      <c r="B71" s="200">
        <v>0</v>
      </c>
      <c r="C71" s="200">
        <v>0</v>
      </c>
      <c r="D71" s="384">
        <v>0</v>
      </c>
    </row>
    <row r="72" s="277" customFormat="1" ht="20.65" customHeight="1" spans="1:4">
      <c r="A72" s="287" t="s">
        <v>108</v>
      </c>
      <c r="B72" s="289"/>
      <c r="C72" s="289"/>
      <c r="D72" s="385"/>
    </row>
    <row r="73" s="277" customFormat="1" ht="20.65" customHeight="1" spans="1:4">
      <c r="A73" s="287" t="s">
        <v>109</v>
      </c>
      <c r="B73" s="289"/>
      <c r="C73" s="289"/>
      <c r="D73" s="385"/>
    </row>
    <row r="74" s="277" customFormat="1" ht="20.65" customHeight="1" spans="1:4">
      <c r="A74" s="287" t="s">
        <v>110</v>
      </c>
      <c r="B74" s="289"/>
      <c r="C74" s="289"/>
      <c r="D74" s="385"/>
    </row>
    <row r="75" s="277" customFormat="1" ht="20.65" customHeight="1" spans="1:4">
      <c r="A75" s="287" t="s">
        <v>149</v>
      </c>
      <c r="B75" s="289"/>
      <c r="C75" s="289"/>
      <c r="D75" s="385"/>
    </row>
    <row r="76" s="277" customFormat="1" ht="20.65" customHeight="1" spans="1:4">
      <c r="A76" s="287" t="s">
        <v>153</v>
      </c>
      <c r="B76" s="289"/>
      <c r="C76" s="289"/>
      <c r="D76" s="385"/>
    </row>
    <row r="77" s="277" customFormat="1" ht="20.65" customHeight="1" spans="1:4">
      <c r="A77" s="287" t="s">
        <v>117</v>
      </c>
      <c r="B77" s="289"/>
      <c r="C77" s="289"/>
      <c r="D77" s="385"/>
    </row>
    <row r="78" s="277" customFormat="1" ht="20.65" customHeight="1" spans="1:4">
      <c r="A78" s="287" t="s">
        <v>154</v>
      </c>
      <c r="B78" s="289"/>
      <c r="C78" s="289"/>
      <c r="D78" s="385"/>
    </row>
    <row r="79" s="277" customFormat="1" ht="20.65" customHeight="1" spans="1:4">
      <c r="A79" s="287" t="s">
        <v>155</v>
      </c>
      <c r="B79" s="200">
        <v>203</v>
      </c>
      <c r="C79" s="200">
        <v>182</v>
      </c>
      <c r="D79" s="384">
        <v>0.896551724137931</v>
      </c>
    </row>
    <row r="80" s="277" customFormat="1" ht="20.65" customHeight="1" spans="1:4">
      <c r="A80" s="287" t="s">
        <v>108</v>
      </c>
      <c r="B80" s="200">
        <v>120</v>
      </c>
      <c r="C80" s="200">
        <v>105</v>
      </c>
      <c r="D80" s="384">
        <v>0.875</v>
      </c>
    </row>
    <row r="81" s="277" customFormat="1" ht="20.65" customHeight="1" spans="1:4">
      <c r="A81" s="287" t="s">
        <v>109</v>
      </c>
      <c r="B81" s="200">
        <v>10</v>
      </c>
      <c r="C81" s="289"/>
      <c r="D81" s="385"/>
    </row>
    <row r="82" s="277" customFormat="1" ht="20.65" customHeight="1" spans="1:4">
      <c r="A82" s="287" t="s">
        <v>110</v>
      </c>
      <c r="B82" s="289"/>
      <c r="C82" s="289"/>
      <c r="D82" s="385"/>
    </row>
    <row r="83" s="277" customFormat="1" ht="20.65" customHeight="1" spans="1:4">
      <c r="A83" s="287" t="s">
        <v>156</v>
      </c>
      <c r="B83" s="200">
        <v>14</v>
      </c>
      <c r="C83" s="200">
        <v>18</v>
      </c>
      <c r="D83" s="384">
        <v>1.28571428571429</v>
      </c>
    </row>
    <row r="84" s="277" customFormat="1" ht="20.65" customHeight="1" spans="1:4">
      <c r="A84" s="287" t="s">
        <v>157</v>
      </c>
      <c r="B84" s="289"/>
      <c r="C84" s="289"/>
      <c r="D84" s="385"/>
    </row>
    <row r="85" s="277" customFormat="1" ht="20.65" customHeight="1" spans="1:4">
      <c r="A85" s="287" t="s">
        <v>149</v>
      </c>
      <c r="B85" s="289"/>
      <c r="C85" s="289"/>
      <c r="D85" s="385"/>
    </row>
    <row r="86" s="277" customFormat="1" ht="20.65" customHeight="1" spans="1:4">
      <c r="A86" s="287" t="s">
        <v>117</v>
      </c>
      <c r="B86" s="200">
        <v>59</v>
      </c>
      <c r="C86" s="200">
        <v>59</v>
      </c>
      <c r="D86" s="384">
        <v>1</v>
      </c>
    </row>
    <row r="87" s="277" customFormat="1" ht="20.65" customHeight="1" spans="1:4">
      <c r="A87" s="287" t="s">
        <v>158</v>
      </c>
      <c r="B87" s="289"/>
      <c r="C87" s="289"/>
      <c r="D87" s="385"/>
    </row>
    <row r="88" s="277" customFormat="1" ht="20.65" customHeight="1" spans="1:4">
      <c r="A88" s="287" t="s">
        <v>159</v>
      </c>
      <c r="B88" s="200">
        <v>0</v>
      </c>
      <c r="C88" s="200">
        <v>0</v>
      </c>
      <c r="D88" s="384">
        <v>0</v>
      </c>
    </row>
    <row r="89" s="277" customFormat="1" ht="20.65" customHeight="1" spans="1:4">
      <c r="A89" s="287" t="s">
        <v>108</v>
      </c>
      <c r="B89" s="289"/>
      <c r="C89" s="289"/>
      <c r="D89" s="385"/>
    </row>
    <row r="90" s="277" customFormat="1" ht="20.65" customHeight="1" spans="1:4">
      <c r="A90" s="287" t="s">
        <v>109</v>
      </c>
      <c r="B90" s="289"/>
      <c r="C90" s="289"/>
      <c r="D90" s="385"/>
    </row>
    <row r="91" s="277" customFormat="1" ht="20.65" customHeight="1" spans="1:4">
      <c r="A91" s="287" t="s">
        <v>110</v>
      </c>
      <c r="B91" s="289"/>
      <c r="C91" s="289"/>
      <c r="D91" s="385"/>
    </row>
    <row r="92" s="277" customFormat="1" ht="20.65" customHeight="1" spans="1:4">
      <c r="A92" s="287" t="s">
        <v>160</v>
      </c>
      <c r="B92" s="289"/>
      <c r="C92" s="289"/>
      <c r="D92" s="385"/>
    </row>
    <row r="93" s="277" customFormat="1" ht="20.65" customHeight="1" spans="1:4">
      <c r="A93" s="287" t="s">
        <v>161</v>
      </c>
      <c r="B93" s="289"/>
      <c r="C93" s="289"/>
      <c r="D93" s="385"/>
    </row>
    <row r="94" s="277" customFormat="1" ht="20.65" customHeight="1" spans="1:4">
      <c r="A94" s="287" t="s">
        <v>149</v>
      </c>
      <c r="B94" s="289"/>
      <c r="C94" s="289"/>
      <c r="D94" s="385"/>
    </row>
    <row r="95" s="277" customFormat="1" ht="20.65" customHeight="1" spans="1:4">
      <c r="A95" s="287" t="s">
        <v>162</v>
      </c>
      <c r="B95" s="289"/>
      <c r="C95" s="289"/>
      <c r="D95" s="385"/>
    </row>
    <row r="96" s="277" customFormat="1" ht="20.65" customHeight="1" spans="1:4">
      <c r="A96" s="287" t="s">
        <v>163</v>
      </c>
      <c r="B96" s="289"/>
      <c r="C96" s="289"/>
      <c r="D96" s="385"/>
    </row>
    <row r="97" s="277" customFormat="1" ht="20.65" customHeight="1" spans="1:4">
      <c r="A97" s="287" t="s">
        <v>164</v>
      </c>
      <c r="B97" s="289"/>
      <c r="C97" s="289"/>
      <c r="D97" s="385"/>
    </row>
    <row r="98" s="277" customFormat="1" ht="20.65" customHeight="1" spans="1:4">
      <c r="A98" s="287" t="s">
        <v>165</v>
      </c>
      <c r="B98" s="289"/>
      <c r="C98" s="289"/>
      <c r="D98" s="385"/>
    </row>
    <row r="99" s="277" customFormat="1" ht="20.65" customHeight="1" spans="1:4">
      <c r="A99" s="287" t="s">
        <v>117</v>
      </c>
      <c r="B99" s="289"/>
      <c r="C99" s="289"/>
      <c r="D99" s="385"/>
    </row>
    <row r="100" s="277" customFormat="1" ht="20.65" customHeight="1" spans="1:4">
      <c r="A100" s="287" t="s">
        <v>166</v>
      </c>
      <c r="B100" s="289"/>
      <c r="C100" s="289"/>
      <c r="D100" s="385"/>
    </row>
    <row r="101" s="277" customFormat="1" ht="20.65" customHeight="1" spans="1:4">
      <c r="A101" s="287" t="s">
        <v>167</v>
      </c>
      <c r="B101" s="200">
        <v>772</v>
      </c>
      <c r="C101" s="200">
        <v>769</v>
      </c>
      <c r="D101" s="384">
        <v>0.996113989637306</v>
      </c>
    </row>
    <row r="102" s="277" customFormat="1" ht="20.65" customHeight="1" spans="1:4">
      <c r="A102" s="287" t="s">
        <v>108</v>
      </c>
      <c r="B102" s="200">
        <v>758</v>
      </c>
      <c r="C102" s="200">
        <v>702</v>
      </c>
      <c r="D102" s="384">
        <v>0.926121372031662</v>
      </c>
    </row>
    <row r="103" s="277" customFormat="1" ht="20.65" customHeight="1" spans="1:4">
      <c r="A103" s="287" t="s">
        <v>109</v>
      </c>
      <c r="B103" s="200">
        <v>14</v>
      </c>
      <c r="C103" s="200">
        <v>10</v>
      </c>
      <c r="D103" s="384">
        <v>0.714285714285714</v>
      </c>
    </row>
    <row r="104" s="277" customFormat="1" ht="20.65" customHeight="1" spans="1:4">
      <c r="A104" s="287" t="s">
        <v>110</v>
      </c>
      <c r="B104" s="289"/>
      <c r="C104" s="289"/>
      <c r="D104" s="385"/>
    </row>
    <row r="105" s="277" customFormat="1" ht="20.65" customHeight="1" spans="1:4">
      <c r="A105" s="287" t="s">
        <v>168</v>
      </c>
      <c r="B105" s="289"/>
      <c r="C105" s="289"/>
      <c r="D105" s="385"/>
    </row>
    <row r="106" s="277" customFormat="1" ht="20.65" customHeight="1" spans="1:4">
      <c r="A106" s="287" t="s">
        <v>169</v>
      </c>
      <c r="B106" s="289"/>
      <c r="C106" s="289"/>
      <c r="D106" s="385"/>
    </row>
    <row r="107" s="277" customFormat="1" ht="20.65" customHeight="1" spans="1:4">
      <c r="A107" s="287" t="s">
        <v>170</v>
      </c>
      <c r="B107" s="289"/>
      <c r="C107" s="289"/>
      <c r="D107" s="385"/>
    </row>
    <row r="108" s="277" customFormat="1" ht="20.65" customHeight="1" spans="1:4">
      <c r="A108" s="287" t="s">
        <v>117</v>
      </c>
      <c r="B108" s="289"/>
      <c r="C108" s="200">
        <v>50</v>
      </c>
      <c r="D108" s="385"/>
    </row>
    <row r="109" s="277" customFormat="1" ht="20.65" customHeight="1" spans="1:4">
      <c r="A109" s="287" t="s">
        <v>171</v>
      </c>
      <c r="B109" s="289"/>
      <c r="C109" s="200">
        <v>7</v>
      </c>
      <c r="D109" s="385"/>
    </row>
    <row r="110" s="277" customFormat="1" ht="20.65" customHeight="1" spans="1:4">
      <c r="A110" s="287" t="s">
        <v>172</v>
      </c>
      <c r="B110" s="200">
        <v>129</v>
      </c>
      <c r="C110" s="200">
        <v>113</v>
      </c>
      <c r="D110" s="384">
        <v>0.875968992248062</v>
      </c>
    </row>
    <row r="111" s="277" customFormat="1" ht="20.65" customHeight="1" spans="1:4">
      <c r="A111" s="287" t="s">
        <v>108</v>
      </c>
      <c r="B111" s="200">
        <v>129</v>
      </c>
      <c r="C111" s="200">
        <v>104</v>
      </c>
      <c r="D111" s="384">
        <v>0.806201550387597</v>
      </c>
    </row>
    <row r="112" s="277" customFormat="1" ht="20.65" customHeight="1" spans="1:4">
      <c r="A112" s="287" t="s">
        <v>109</v>
      </c>
      <c r="B112" s="289"/>
      <c r="C112" s="200">
        <v>5</v>
      </c>
      <c r="D112" s="385"/>
    </row>
    <row r="113" s="277" customFormat="1" ht="20.65" customHeight="1" spans="1:4">
      <c r="A113" s="287" t="s">
        <v>110</v>
      </c>
      <c r="B113" s="289"/>
      <c r="C113" s="289"/>
      <c r="D113" s="385"/>
    </row>
    <row r="114" s="277" customFormat="1" ht="20.65" customHeight="1" spans="1:4">
      <c r="A114" s="287" t="s">
        <v>173</v>
      </c>
      <c r="B114" s="289"/>
      <c r="C114" s="289"/>
      <c r="D114" s="385"/>
    </row>
    <row r="115" s="277" customFormat="1" ht="20.65" customHeight="1" spans="1:4">
      <c r="A115" s="287" t="s">
        <v>174</v>
      </c>
      <c r="B115" s="289"/>
      <c r="C115" s="289"/>
      <c r="D115" s="385"/>
    </row>
    <row r="116" s="277" customFormat="1" ht="20.65" customHeight="1" spans="1:4">
      <c r="A116" s="287" t="s">
        <v>175</v>
      </c>
      <c r="B116" s="289"/>
      <c r="C116" s="289"/>
      <c r="D116" s="385"/>
    </row>
    <row r="117" s="277" customFormat="1" ht="20.65" customHeight="1" spans="1:4">
      <c r="A117" s="287" t="s">
        <v>176</v>
      </c>
      <c r="B117" s="289"/>
      <c r="C117" s="289"/>
      <c r="D117" s="385"/>
    </row>
    <row r="118" s="277" customFormat="1" ht="20.65" customHeight="1" spans="1:4">
      <c r="A118" s="287" t="s">
        <v>177</v>
      </c>
      <c r="B118" s="289"/>
      <c r="C118" s="289"/>
      <c r="D118" s="385"/>
    </row>
    <row r="119" s="277" customFormat="1" ht="20.65" customHeight="1" spans="1:4">
      <c r="A119" s="287" t="s">
        <v>117</v>
      </c>
      <c r="B119" s="289"/>
      <c r="C119" s="200">
        <v>4</v>
      </c>
      <c r="D119" s="385"/>
    </row>
    <row r="120" s="277" customFormat="1" ht="20.65" customHeight="1" spans="1:4">
      <c r="A120" s="287" t="s">
        <v>178</v>
      </c>
      <c r="B120" s="289"/>
      <c r="C120" s="289"/>
      <c r="D120" s="385"/>
    </row>
    <row r="121" s="277" customFormat="1" ht="20.65" customHeight="1" spans="1:4">
      <c r="A121" s="287" t="s">
        <v>179</v>
      </c>
      <c r="B121" s="200">
        <v>10</v>
      </c>
      <c r="C121" s="200">
        <v>0</v>
      </c>
      <c r="D121" s="384">
        <v>0</v>
      </c>
    </row>
    <row r="122" s="277" customFormat="1" ht="20.65" customHeight="1" spans="1:4">
      <c r="A122" s="287" t="s">
        <v>108</v>
      </c>
      <c r="B122" s="289"/>
      <c r="C122" s="289"/>
      <c r="D122" s="385"/>
    </row>
    <row r="123" s="277" customFormat="1" ht="20.65" customHeight="1" spans="1:4">
      <c r="A123" s="287" t="s">
        <v>109</v>
      </c>
      <c r="B123" s="289"/>
      <c r="C123" s="289"/>
      <c r="D123" s="385"/>
    </row>
    <row r="124" s="277" customFormat="1" ht="20.65" customHeight="1" spans="1:4">
      <c r="A124" s="287" t="s">
        <v>110</v>
      </c>
      <c r="B124" s="289"/>
      <c r="C124" s="289"/>
      <c r="D124" s="385"/>
    </row>
    <row r="125" s="277" customFormat="1" ht="20.65" customHeight="1" spans="1:4">
      <c r="A125" s="287" t="s">
        <v>180</v>
      </c>
      <c r="B125" s="289"/>
      <c r="C125" s="289"/>
      <c r="D125" s="385"/>
    </row>
    <row r="126" s="277" customFormat="1" ht="20.65" customHeight="1" spans="1:4">
      <c r="A126" s="287" t="s">
        <v>181</v>
      </c>
      <c r="B126" s="289"/>
      <c r="C126" s="289"/>
      <c r="D126" s="385"/>
    </row>
    <row r="127" s="277" customFormat="1" ht="20.65" customHeight="1" spans="1:4">
      <c r="A127" s="287" t="s">
        <v>182</v>
      </c>
      <c r="B127" s="289"/>
      <c r="C127" s="289"/>
      <c r="D127" s="385"/>
    </row>
    <row r="128" s="277" customFormat="1" ht="20.65" customHeight="1" spans="1:4">
      <c r="A128" s="287" t="s">
        <v>183</v>
      </c>
      <c r="B128" s="289"/>
      <c r="C128" s="289"/>
      <c r="D128" s="385"/>
    </row>
    <row r="129" s="277" customFormat="1" ht="20.65" customHeight="1" spans="1:4">
      <c r="A129" s="287" t="s">
        <v>184</v>
      </c>
      <c r="B129" s="289"/>
      <c r="C129" s="289"/>
      <c r="D129" s="385"/>
    </row>
    <row r="130" s="277" customFormat="1" ht="20.65" customHeight="1" spans="1:4">
      <c r="A130" s="287" t="s">
        <v>185</v>
      </c>
      <c r="B130" s="289"/>
      <c r="C130" s="289"/>
      <c r="D130" s="385"/>
    </row>
    <row r="131" s="277" customFormat="1" ht="20.65" customHeight="1" spans="1:4">
      <c r="A131" s="287" t="s">
        <v>117</v>
      </c>
      <c r="B131" s="289"/>
      <c r="C131" s="289"/>
      <c r="D131" s="385"/>
    </row>
    <row r="132" s="277" customFormat="1" ht="20.65" customHeight="1" spans="1:4">
      <c r="A132" s="287" t="s">
        <v>186</v>
      </c>
      <c r="B132" s="200">
        <v>10</v>
      </c>
      <c r="C132" s="289"/>
      <c r="D132" s="385"/>
    </row>
    <row r="133" s="277" customFormat="1" ht="20.65" customHeight="1" spans="1:4">
      <c r="A133" s="287" t="s">
        <v>187</v>
      </c>
      <c r="B133" s="200">
        <v>227</v>
      </c>
      <c r="C133" s="200">
        <v>193</v>
      </c>
      <c r="D133" s="384">
        <v>0.850220264317181</v>
      </c>
    </row>
    <row r="134" s="277" customFormat="1" ht="20.65" customHeight="1" spans="1:4">
      <c r="A134" s="287" t="s">
        <v>108</v>
      </c>
      <c r="B134" s="200">
        <v>166</v>
      </c>
      <c r="C134" s="200">
        <v>146</v>
      </c>
      <c r="D134" s="384">
        <v>0.879518072289157</v>
      </c>
    </row>
    <row r="135" s="277" customFormat="1" ht="20.65" customHeight="1" spans="1:4">
      <c r="A135" s="287" t="s">
        <v>109</v>
      </c>
      <c r="B135" s="200">
        <v>1</v>
      </c>
      <c r="C135" s="200">
        <v>1</v>
      </c>
      <c r="D135" s="384">
        <v>1</v>
      </c>
    </row>
    <row r="136" s="277" customFormat="1" ht="20.65" customHeight="1" spans="1:4">
      <c r="A136" s="287" t="s">
        <v>110</v>
      </c>
      <c r="B136" s="289"/>
      <c r="C136" s="289"/>
      <c r="D136" s="385"/>
    </row>
    <row r="137" s="277" customFormat="1" ht="20.65" customHeight="1" spans="1:4">
      <c r="A137" s="287" t="s">
        <v>188</v>
      </c>
      <c r="B137" s="289"/>
      <c r="C137" s="289"/>
      <c r="D137" s="385"/>
    </row>
    <row r="138" s="277" customFormat="1" ht="20.65" customHeight="1" spans="1:4">
      <c r="A138" s="287" t="s">
        <v>117</v>
      </c>
      <c r="B138" s="200">
        <v>60</v>
      </c>
      <c r="C138" s="200">
        <v>46</v>
      </c>
      <c r="D138" s="384">
        <v>0.766666666666667</v>
      </c>
    </row>
    <row r="139" s="277" customFormat="1" ht="20.65" customHeight="1" spans="1:4">
      <c r="A139" s="287" t="s">
        <v>189</v>
      </c>
      <c r="B139" s="289"/>
      <c r="C139" s="289"/>
      <c r="D139" s="385"/>
    </row>
    <row r="140" s="277" customFormat="1" ht="20.65" customHeight="1" spans="1:4">
      <c r="A140" s="287" t="s">
        <v>190</v>
      </c>
      <c r="B140" s="200">
        <v>0</v>
      </c>
      <c r="C140" s="200">
        <v>0</v>
      </c>
      <c r="D140" s="384">
        <v>0</v>
      </c>
    </row>
    <row r="141" s="277" customFormat="1" ht="20.65" customHeight="1" spans="1:4">
      <c r="A141" s="287" t="s">
        <v>108</v>
      </c>
      <c r="B141" s="289"/>
      <c r="C141" s="289"/>
      <c r="D141" s="385"/>
    </row>
    <row r="142" s="277" customFormat="1" ht="20.65" customHeight="1" spans="1:4">
      <c r="A142" s="287" t="s">
        <v>109</v>
      </c>
      <c r="B142" s="289"/>
      <c r="C142" s="289"/>
      <c r="D142" s="385"/>
    </row>
    <row r="143" s="277" customFormat="1" ht="20.65" customHeight="1" spans="1:4">
      <c r="A143" s="287" t="s">
        <v>110</v>
      </c>
      <c r="B143" s="289"/>
      <c r="C143" s="289"/>
      <c r="D143" s="385"/>
    </row>
    <row r="144" s="277" customFormat="1" ht="20.65" customHeight="1" spans="1:4">
      <c r="A144" s="287" t="s">
        <v>191</v>
      </c>
      <c r="B144" s="289"/>
      <c r="C144" s="289"/>
      <c r="D144" s="385"/>
    </row>
    <row r="145" s="277" customFormat="1" ht="20.65" customHeight="1" spans="1:4">
      <c r="A145" s="287" t="s">
        <v>192</v>
      </c>
      <c r="B145" s="289"/>
      <c r="C145" s="289"/>
      <c r="D145" s="385"/>
    </row>
    <row r="146" s="277" customFormat="1" ht="20.65" customHeight="1" spans="1:4">
      <c r="A146" s="287" t="s">
        <v>117</v>
      </c>
      <c r="B146" s="289"/>
      <c r="C146" s="289"/>
      <c r="D146" s="385"/>
    </row>
    <row r="147" s="277" customFormat="1" ht="20.65" customHeight="1" spans="1:4">
      <c r="A147" s="287" t="s">
        <v>193</v>
      </c>
      <c r="B147" s="289"/>
      <c r="C147" s="289"/>
      <c r="D147" s="385"/>
    </row>
    <row r="148" s="277" customFormat="1" ht="20.65" customHeight="1" spans="1:4">
      <c r="A148" s="287" t="s">
        <v>194</v>
      </c>
      <c r="B148" s="200">
        <v>169</v>
      </c>
      <c r="C148" s="200">
        <v>132</v>
      </c>
      <c r="D148" s="384">
        <v>0.781065088757396</v>
      </c>
    </row>
    <row r="149" s="277" customFormat="1" ht="20.65" customHeight="1" spans="1:4">
      <c r="A149" s="287" t="s">
        <v>108</v>
      </c>
      <c r="B149" s="200">
        <v>159</v>
      </c>
      <c r="C149" s="200">
        <v>128</v>
      </c>
      <c r="D149" s="384">
        <v>0.805031446540881</v>
      </c>
    </row>
    <row r="150" s="277" customFormat="1" ht="20.65" customHeight="1" spans="1:4">
      <c r="A150" s="287" t="s">
        <v>109</v>
      </c>
      <c r="B150" s="200">
        <v>2</v>
      </c>
      <c r="C150" s="200">
        <v>2</v>
      </c>
      <c r="D150" s="384">
        <v>1</v>
      </c>
    </row>
    <row r="151" s="277" customFormat="1" ht="20.65" customHeight="1" spans="1:4">
      <c r="A151" s="287" t="s">
        <v>110</v>
      </c>
      <c r="B151" s="289"/>
      <c r="C151" s="289"/>
      <c r="D151" s="385"/>
    </row>
    <row r="152" s="277" customFormat="1" ht="20.65" customHeight="1" spans="1:4">
      <c r="A152" s="287" t="s">
        <v>195</v>
      </c>
      <c r="B152" s="200">
        <v>2</v>
      </c>
      <c r="C152" s="200">
        <v>2</v>
      </c>
      <c r="D152" s="384">
        <v>1</v>
      </c>
    </row>
    <row r="153" s="277" customFormat="1" ht="20.65" customHeight="1" spans="1:4">
      <c r="A153" s="287" t="s">
        <v>196</v>
      </c>
      <c r="B153" s="200">
        <v>6</v>
      </c>
      <c r="C153" s="289"/>
      <c r="D153" s="385"/>
    </row>
    <row r="154" s="277" customFormat="1" ht="20.65" customHeight="1" spans="1:4">
      <c r="A154" s="287" t="s">
        <v>197</v>
      </c>
      <c r="B154" s="200">
        <v>112</v>
      </c>
      <c r="C154" s="200">
        <v>123</v>
      </c>
      <c r="D154" s="384">
        <v>1.09821428571429</v>
      </c>
    </row>
    <row r="155" s="277" customFormat="1" ht="20.65" customHeight="1" spans="1:4">
      <c r="A155" s="287" t="s">
        <v>108</v>
      </c>
      <c r="B155" s="200">
        <v>110</v>
      </c>
      <c r="C155" s="200">
        <v>118</v>
      </c>
      <c r="D155" s="384">
        <v>1.07272727272727</v>
      </c>
    </row>
    <row r="156" s="277" customFormat="1" ht="20.65" customHeight="1" spans="1:4">
      <c r="A156" s="287" t="s">
        <v>109</v>
      </c>
      <c r="B156" s="289"/>
      <c r="C156" s="289"/>
      <c r="D156" s="385"/>
    </row>
    <row r="157" s="277" customFormat="1" ht="20.65" customHeight="1" spans="1:4">
      <c r="A157" s="287" t="s">
        <v>110</v>
      </c>
      <c r="B157" s="289"/>
      <c r="C157" s="289"/>
      <c r="D157" s="385"/>
    </row>
    <row r="158" s="277" customFormat="1" ht="20.65" customHeight="1" spans="1:4">
      <c r="A158" s="287" t="s">
        <v>122</v>
      </c>
      <c r="B158" s="289"/>
      <c r="C158" s="289"/>
      <c r="D158" s="385"/>
    </row>
    <row r="159" s="277" customFormat="1" ht="20.65" customHeight="1" spans="1:4">
      <c r="A159" s="287" t="s">
        <v>117</v>
      </c>
      <c r="B159" s="289"/>
      <c r="C159" s="289"/>
      <c r="D159" s="385"/>
    </row>
    <row r="160" s="277" customFormat="1" ht="20.65" customHeight="1" spans="1:4">
      <c r="A160" s="287" t="s">
        <v>198</v>
      </c>
      <c r="B160" s="200">
        <v>2</v>
      </c>
      <c r="C160" s="200">
        <v>5</v>
      </c>
      <c r="D160" s="384">
        <v>2.5</v>
      </c>
    </row>
    <row r="161" s="277" customFormat="1" ht="20.65" customHeight="1" spans="1:4">
      <c r="A161" s="287" t="s">
        <v>199</v>
      </c>
      <c r="B161" s="200">
        <v>1926</v>
      </c>
      <c r="C161" s="200">
        <v>882</v>
      </c>
      <c r="D161" s="384">
        <v>0.457943925233645</v>
      </c>
    </row>
    <row r="162" s="277" customFormat="1" ht="20.65" customHeight="1" spans="1:4">
      <c r="A162" s="287" t="s">
        <v>108</v>
      </c>
      <c r="B162" s="200">
        <v>728</v>
      </c>
      <c r="C162" s="200">
        <v>149</v>
      </c>
      <c r="D162" s="384">
        <v>0.20467032967033</v>
      </c>
    </row>
    <row r="163" s="277" customFormat="1" ht="20.65" customHeight="1" spans="1:4">
      <c r="A163" s="287" t="s">
        <v>109</v>
      </c>
      <c r="B163" s="200">
        <v>24</v>
      </c>
      <c r="C163" s="289"/>
      <c r="D163" s="385"/>
    </row>
    <row r="164" s="277" customFormat="1" ht="20.65" customHeight="1" spans="1:4">
      <c r="A164" s="287" t="s">
        <v>110</v>
      </c>
      <c r="B164" s="289"/>
      <c r="C164" s="289"/>
      <c r="D164" s="385"/>
    </row>
    <row r="165" s="277" customFormat="1" ht="20.65" customHeight="1" spans="1:4">
      <c r="A165" s="287" t="s">
        <v>200</v>
      </c>
      <c r="B165" s="200">
        <v>2</v>
      </c>
      <c r="C165" s="200">
        <v>577</v>
      </c>
      <c r="D165" s="384">
        <v>288.5</v>
      </c>
    </row>
    <row r="166" s="277" customFormat="1" ht="20.65" customHeight="1" spans="1:4">
      <c r="A166" s="287" t="s">
        <v>117</v>
      </c>
      <c r="B166" s="200">
        <v>113</v>
      </c>
      <c r="C166" s="200">
        <v>87</v>
      </c>
      <c r="D166" s="384">
        <v>0.769911504424779</v>
      </c>
    </row>
    <row r="167" s="277" customFormat="1" ht="20.65" customHeight="1" spans="1:4">
      <c r="A167" s="287" t="s">
        <v>201</v>
      </c>
      <c r="B167" s="200">
        <v>1059</v>
      </c>
      <c r="C167" s="200">
        <v>69</v>
      </c>
      <c r="D167" s="384">
        <v>0.0651558073654391</v>
      </c>
    </row>
    <row r="168" s="277" customFormat="1" ht="20.65" customHeight="1" spans="1:4">
      <c r="A168" s="287" t="s">
        <v>202</v>
      </c>
      <c r="B168" s="200">
        <v>1436</v>
      </c>
      <c r="C168" s="200">
        <v>1244</v>
      </c>
      <c r="D168" s="384">
        <v>0.866295264623955</v>
      </c>
    </row>
    <row r="169" s="277" customFormat="1" ht="20.65" customHeight="1" spans="1:4">
      <c r="A169" s="287" t="s">
        <v>108</v>
      </c>
      <c r="B169" s="200">
        <v>1145</v>
      </c>
      <c r="C169" s="200">
        <v>953</v>
      </c>
      <c r="D169" s="384">
        <v>0.832314410480349</v>
      </c>
    </row>
    <row r="170" s="277" customFormat="1" ht="20.65" customHeight="1" spans="1:4">
      <c r="A170" s="287" t="s">
        <v>109</v>
      </c>
      <c r="B170" s="200">
        <v>172</v>
      </c>
      <c r="C170" s="200">
        <v>252</v>
      </c>
      <c r="D170" s="384">
        <v>1.46511627906977</v>
      </c>
    </row>
    <row r="171" s="277" customFormat="1" ht="20.65" customHeight="1" spans="1:4">
      <c r="A171" s="287" t="s">
        <v>110</v>
      </c>
      <c r="B171" s="289"/>
      <c r="C171" s="289"/>
      <c r="D171" s="385"/>
    </row>
    <row r="172" s="277" customFormat="1" ht="20.65" customHeight="1" spans="1:4">
      <c r="A172" s="287" t="s">
        <v>203</v>
      </c>
      <c r="B172" s="289"/>
      <c r="C172" s="289"/>
      <c r="D172" s="385"/>
    </row>
    <row r="173" s="277" customFormat="1" ht="20.65" customHeight="1" spans="1:4">
      <c r="A173" s="287" t="s">
        <v>117</v>
      </c>
      <c r="B173" s="289"/>
      <c r="C173" s="200">
        <v>39</v>
      </c>
      <c r="D173" s="385"/>
    </row>
    <row r="174" s="277" customFormat="1" ht="20.65" customHeight="1" spans="1:4">
      <c r="A174" s="287" t="s">
        <v>204</v>
      </c>
      <c r="B174" s="200">
        <v>119</v>
      </c>
      <c r="C174" s="289"/>
      <c r="D174" s="385"/>
    </row>
    <row r="175" s="277" customFormat="1" ht="20.65" customHeight="1" spans="1:4">
      <c r="A175" s="287" t="s">
        <v>205</v>
      </c>
      <c r="B175" s="200">
        <v>926</v>
      </c>
      <c r="C175" s="200">
        <v>625</v>
      </c>
      <c r="D175" s="384">
        <v>0.674946004319654</v>
      </c>
    </row>
    <row r="176" s="277" customFormat="1" ht="20.65" customHeight="1" spans="1:4">
      <c r="A176" s="287" t="s">
        <v>108</v>
      </c>
      <c r="B176" s="200">
        <v>350</v>
      </c>
      <c r="C176" s="200">
        <v>281</v>
      </c>
      <c r="D176" s="384">
        <v>0.802857142857143</v>
      </c>
    </row>
    <row r="177" s="277" customFormat="1" ht="20.65" customHeight="1" spans="1:4">
      <c r="A177" s="287" t="s">
        <v>109</v>
      </c>
      <c r="B177" s="200">
        <v>362</v>
      </c>
      <c r="C177" s="200">
        <v>214</v>
      </c>
      <c r="D177" s="384">
        <v>0.591160220994475</v>
      </c>
    </row>
    <row r="178" s="277" customFormat="1" ht="20.65" customHeight="1" spans="1:4">
      <c r="A178" s="287" t="s">
        <v>110</v>
      </c>
      <c r="B178" s="289"/>
      <c r="C178" s="289"/>
      <c r="D178" s="385"/>
    </row>
    <row r="179" s="277" customFormat="1" ht="20.65" customHeight="1" spans="1:4">
      <c r="A179" s="287" t="s">
        <v>206</v>
      </c>
      <c r="B179" s="289"/>
      <c r="C179" s="289"/>
      <c r="D179" s="385"/>
    </row>
    <row r="180" s="277" customFormat="1" ht="20.65" customHeight="1" spans="1:4">
      <c r="A180" s="287" t="s">
        <v>117</v>
      </c>
      <c r="B180" s="200">
        <v>85</v>
      </c>
      <c r="C180" s="200">
        <v>51</v>
      </c>
      <c r="D180" s="384">
        <v>0.6</v>
      </c>
    </row>
    <row r="181" s="277" customFormat="1" ht="20.65" customHeight="1" spans="1:4">
      <c r="A181" s="287" t="s">
        <v>207</v>
      </c>
      <c r="B181" s="200">
        <v>129</v>
      </c>
      <c r="C181" s="200">
        <v>79</v>
      </c>
      <c r="D181" s="384">
        <v>0.612403100775194</v>
      </c>
    </row>
    <row r="182" s="277" customFormat="1" ht="20.65" customHeight="1" spans="1:4">
      <c r="A182" s="287" t="s">
        <v>208</v>
      </c>
      <c r="B182" s="200">
        <v>486</v>
      </c>
      <c r="C182" s="200">
        <v>501</v>
      </c>
      <c r="D182" s="384">
        <v>1.03086419753086</v>
      </c>
    </row>
    <row r="183" s="277" customFormat="1" ht="20.65" customHeight="1" spans="1:4">
      <c r="A183" s="287" t="s">
        <v>108</v>
      </c>
      <c r="B183" s="200">
        <v>140</v>
      </c>
      <c r="C183" s="200">
        <v>161</v>
      </c>
      <c r="D183" s="384">
        <v>1.15</v>
      </c>
    </row>
    <row r="184" s="277" customFormat="1" ht="20.65" customHeight="1" spans="1:4">
      <c r="A184" s="287" t="s">
        <v>109</v>
      </c>
      <c r="B184" s="200">
        <v>264</v>
      </c>
      <c r="C184" s="200">
        <v>86</v>
      </c>
      <c r="D184" s="384">
        <v>0.325757575757576</v>
      </c>
    </row>
    <row r="185" s="277" customFormat="1" ht="20.65" customHeight="1" spans="1:4">
      <c r="A185" s="287" t="s">
        <v>110</v>
      </c>
      <c r="B185" s="289"/>
      <c r="C185" s="289"/>
      <c r="D185" s="385"/>
    </row>
    <row r="186" s="277" customFormat="1" ht="20.65" customHeight="1" spans="1:4">
      <c r="A186" s="287" t="s">
        <v>209</v>
      </c>
      <c r="B186" s="289"/>
      <c r="C186" s="289"/>
      <c r="D186" s="385"/>
    </row>
    <row r="187" s="277" customFormat="1" ht="20.65" customHeight="1" spans="1:4">
      <c r="A187" s="287" t="s">
        <v>117</v>
      </c>
      <c r="B187" s="200">
        <v>82</v>
      </c>
      <c r="C187" s="200">
        <v>254</v>
      </c>
      <c r="D187" s="384">
        <v>3.09756097560976</v>
      </c>
    </row>
    <row r="188" s="277" customFormat="1" ht="20.65" customHeight="1" spans="1:4">
      <c r="A188" s="287" t="s">
        <v>210</v>
      </c>
      <c r="B188" s="289"/>
      <c r="C188" s="289"/>
      <c r="D188" s="385"/>
    </row>
    <row r="189" s="277" customFormat="1" ht="20.65" customHeight="1" spans="1:4">
      <c r="A189" s="287" t="s">
        <v>211</v>
      </c>
      <c r="B189" s="200">
        <v>710</v>
      </c>
      <c r="C189" s="200">
        <v>599</v>
      </c>
      <c r="D189" s="384">
        <v>0.843661971830986</v>
      </c>
    </row>
    <row r="190" s="277" customFormat="1" ht="20.65" customHeight="1" spans="1:4">
      <c r="A190" s="287" t="s">
        <v>108</v>
      </c>
      <c r="B190" s="200">
        <v>254</v>
      </c>
      <c r="C190" s="200">
        <v>505</v>
      </c>
      <c r="D190" s="384">
        <v>1.98818897637795</v>
      </c>
    </row>
    <row r="191" s="277" customFormat="1" ht="20.65" customHeight="1" spans="1:4">
      <c r="A191" s="287" t="s">
        <v>109</v>
      </c>
      <c r="B191" s="200">
        <v>9</v>
      </c>
      <c r="C191" s="289"/>
      <c r="D191" s="385"/>
    </row>
    <row r="192" s="277" customFormat="1" ht="20.65" customHeight="1" spans="1:4">
      <c r="A192" s="287" t="s">
        <v>110</v>
      </c>
      <c r="B192" s="289"/>
      <c r="C192" s="289"/>
      <c r="D192" s="385"/>
    </row>
    <row r="193" s="277" customFormat="1" ht="20.65" customHeight="1" spans="1:4">
      <c r="A193" s="287" t="s">
        <v>212</v>
      </c>
      <c r="B193" s="200">
        <v>380</v>
      </c>
      <c r="C193" s="200">
        <v>61</v>
      </c>
      <c r="D193" s="384">
        <v>0.160526315789474</v>
      </c>
    </row>
    <row r="194" s="277" customFormat="1" ht="20.65" customHeight="1" spans="1:4">
      <c r="A194" s="287" t="s">
        <v>213</v>
      </c>
      <c r="B194" s="289"/>
      <c r="C194" s="289"/>
      <c r="D194" s="385"/>
    </row>
    <row r="195" s="277" customFormat="1" ht="20.65" customHeight="1" spans="1:4">
      <c r="A195" s="287" t="s">
        <v>117</v>
      </c>
      <c r="B195" s="289"/>
      <c r="C195" s="200">
        <v>33</v>
      </c>
      <c r="D195" s="385"/>
    </row>
    <row r="196" s="277" customFormat="1" ht="20.65" customHeight="1" spans="1:4">
      <c r="A196" s="287" t="s">
        <v>214</v>
      </c>
      <c r="B196" s="200">
        <v>67</v>
      </c>
      <c r="C196" s="289"/>
      <c r="D196" s="385"/>
    </row>
    <row r="197" s="277" customFormat="1" ht="20.65" customHeight="1" spans="1:4">
      <c r="A197" s="287" t="s">
        <v>215</v>
      </c>
      <c r="B197" s="200">
        <v>0</v>
      </c>
      <c r="C197" s="200">
        <v>0</v>
      </c>
      <c r="D197" s="384">
        <v>0</v>
      </c>
    </row>
    <row r="198" s="277" customFormat="1" ht="20.65" customHeight="1" spans="1:4">
      <c r="A198" s="287" t="s">
        <v>108</v>
      </c>
      <c r="B198" s="289"/>
      <c r="C198" s="289"/>
      <c r="D198" s="385"/>
    </row>
    <row r="199" s="277" customFormat="1" ht="20.65" customHeight="1" spans="1:4">
      <c r="A199" s="287" t="s">
        <v>109</v>
      </c>
      <c r="B199" s="289"/>
      <c r="C199" s="289"/>
      <c r="D199" s="385"/>
    </row>
    <row r="200" s="277" customFormat="1" ht="20.65" customHeight="1" spans="1:4">
      <c r="A200" s="287" t="s">
        <v>110</v>
      </c>
      <c r="B200" s="289"/>
      <c r="C200" s="289"/>
      <c r="D200" s="385"/>
    </row>
    <row r="201" s="277" customFormat="1" ht="20.65" customHeight="1" spans="1:4">
      <c r="A201" s="287" t="s">
        <v>117</v>
      </c>
      <c r="B201" s="289"/>
      <c r="C201" s="289"/>
      <c r="D201" s="385"/>
    </row>
    <row r="202" s="277" customFormat="1" ht="20.65" customHeight="1" spans="1:4">
      <c r="A202" s="287" t="s">
        <v>216</v>
      </c>
      <c r="B202" s="289"/>
      <c r="C202" s="289"/>
      <c r="D202" s="385"/>
    </row>
    <row r="203" s="277" customFormat="1" ht="20.65" customHeight="1" spans="1:4">
      <c r="A203" s="287" t="s">
        <v>217</v>
      </c>
      <c r="B203" s="200">
        <v>503</v>
      </c>
      <c r="C203" s="200">
        <v>449</v>
      </c>
      <c r="D203" s="384">
        <v>0.892644135188867</v>
      </c>
    </row>
    <row r="204" s="277" customFormat="1" ht="20.65" customHeight="1" spans="1:4">
      <c r="A204" s="287" t="s">
        <v>108</v>
      </c>
      <c r="B204" s="200">
        <v>328</v>
      </c>
      <c r="C204" s="200">
        <v>293</v>
      </c>
      <c r="D204" s="384">
        <v>0.893292682926829</v>
      </c>
    </row>
    <row r="205" s="277" customFormat="1" ht="20.65" customHeight="1" spans="1:4">
      <c r="A205" s="287" t="s">
        <v>109</v>
      </c>
      <c r="B205" s="200">
        <v>41</v>
      </c>
      <c r="C205" s="200">
        <v>28</v>
      </c>
      <c r="D205" s="384">
        <v>0.682926829268293</v>
      </c>
    </row>
    <row r="206" s="277" customFormat="1" ht="20.65" customHeight="1" spans="1:4">
      <c r="A206" s="287" t="s">
        <v>110</v>
      </c>
      <c r="B206" s="289"/>
      <c r="C206" s="289"/>
      <c r="D206" s="385"/>
    </row>
    <row r="207" s="277" customFormat="1" ht="20.65" customHeight="1" spans="1:4">
      <c r="A207" s="287" t="s">
        <v>117</v>
      </c>
      <c r="B207" s="289"/>
      <c r="C207" s="200">
        <v>128</v>
      </c>
      <c r="D207" s="385"/>
    </row>
    <row r="208" s="277" customFormat="1" ht="20.65" customHeight="1" spans="1:4">
      <c r="A208" s="287" t="s">
        <v>218</v>
      </c>
      <c r="B208" s="200">
        <v>134</v>
      </c>
      <c r="C208" s="289"/>
      <c r="D208" s="385"/>
    </row>
    <row r="209" s="277" customFormat="1" ht="20.65" customHeight="1" spans="1:4">
      <c r="A209" s="287" t="s">
        <v>219</v>
      </c>
      <c r="B209" s="200">
        <v>0</v>
      </c>
      <c r="C209" s="200">
        <v>28</v>
      </c>
      <c r="D209" s="384">
        <v>0</v>
      </c>
    </row>
    <row r="210" s="277" customFormat="1" ht="20.65" customHeight="1" spans="1:4">
      <c r="A210" s="287" t="s">
        <v>108</v>
      </c>
      <c r="B210" s="289"/>
      <c r="C210" s="289"/>
      <c r="D210" s="385"/>
    </row>
    <row r="211" s="277" customFormat="1" ht="20.65" customHeight="1" spans="1:4">
      <c r="A211" s="287" t="s">
        <v>109</v>
      </c>
      <c r="B211" s="289"/>
      <c r="C211" s="289"/>
      <c r="D211" s="385"/>
    </row>
    <row r="212" s="277" customFormat="1" ht="20.65" customHeight="1" spans="1:4">
      <c r="A212" s="287" t="s">
        <v>110</v>
      </c>
      <c r="B212" s="289"/>
      <c r="C212" s="289"/>
      <c r="D212" s="385"/>
    </row>
    <row r="213" s="277" customFormat="1" ht="20.65" customHeight="1" spans="1:4">
      <c r="A213" s="287" t="s">
        <v>220</v>
      </c>
      <c r="B213" s="289"/>
      <c r="C213" s="289"/>
      <c r="D213" s="385"/>
    </row>
    <row r="214" s="277" customFormat="1" ht="20.65" customHeight="1" spans="1:4">
      <c r="A214" s="287" t="s">
        <v>117</v>
      </c>
      <c r="B214" s="289"/>
      <c r="C214" s="200">
        <v>28</v>
      </c>
      <c r="D214" s="385"/>
    </row>
    <row r="215" s="277" customFormat="1" ht="20.65" customHeight="1" spans="1:4">
      <c r="A215" s="287" t="s">
        <v>221</v>
      </c>
      <c r="B215" s="289"/>
      <c r="C215" s="289"/>
      <c r="D215" s="385"/>
    </row>
    <row r="216" s="277" customFormat="1" ht="20.65" customHeight="1" spans="1:4">
      <c r="A216" s="287" t="s">
        <v>222</v>
      </c>
      <c r="B216" s="200">
        <v>790</v>
      </c>
      <c r="C216" s="200">
        <v>442</v>
      </c>
      <c r="D216" s="384">
        <v>0.559493670886076</v>
      </c>
    </row>
    <row r="217" s="277" customFormat="1" ht="20.65" customHeight="1" spans="1:4">
      <c r="A217" s="287" t="s">
        <v>108</v>
      </c>
      <c r="B217" s="200">
        <v>565</v>
      </c>
      <c r="C217" s="200">
        <v>442</v>
      </c>
      <c r="D217" s="384">
        <v>0.782300884955752</v>
      </c>
    </row>
    <row r="218" s="277" customFormat="1" ht="20.65" customHeight="1" spans="1:4">
      <c r="A218" s="287" t="s">
        <v>109</v>
      </c>
      <c r="B218" s="289"/>
      <c r="C218" s="289"/>
      <c r="D218" s="385"/>
    </row>
    <row r="219" s="277" customFormat="1" ht="20.65" customHeight="1" spans="1:4">
      <c r="A219" s="287" t="s">
        <v>110</v>
      </c>
      <c r="B219" s="289"/>
      <c r="C219" s="289"/>
      <c r="D219" s="385"/>
    </row>
    <row r="220" s="277" customFormat="1" ht="20.65" customHeight="1" spans="1:4">
      <c r="A220" s="287" t="s">
        <v>223</v>
      </c>
      <c r="B220" s="289"/>
      <c r="C220" s="289"/>
      <c r="D220" s="385"/>
    </row>
    <row r="221" s="277" customFormat="1" ht="20.65" customHeight="1" spans="1:4">
      <c r="A221" s="287" t="s">
        <v>224</v>
      </c>
      <c r="B221" s="200">
        <v>24</v>
      </c>
      <c r="C221" s="289"/>
      <c r="D221" s="385"/>
    </row>
    <row r="222" s="277" customFormat="1" ht="20.65" customHeight="1" spans="1:4">
      <c r="A222" s="287" t="s">
        <v>149</v>
      </c>
      <c r="B222" s="289"/>
      <c r="C222" s="289"/>
      <c r="D222" s="385"/>
    </row>
    <row r="223" s="277" customFormat="1" ht="20.65" customHeight="1" spans="1:4">
      <c r="A223" s="287" t="s">
        <v>225</v>
      </c>
      <c r="B223" s="289"/>
      <c r="C223" s="289"/>
      <c r="D223" s="385"/>
    </row>
    <row r="224" s="277" customFormat="1" ht="20.65" customHeight="1" spans="1:4">
      <c r="A224" s="287" t="s">
        <v>226</v>
      </c>
      <c r="B224" s="200">
        <v>177</v>
      </c>
      <c r="C224" s="289"/>
      <c r="D224" s="385"/>
    </row>
    <row r="225" s="277" customFormat="1" ht="20.65" customHeight="1" spans="1:4">
      <c r="A225" s="287" t="s">
        <v>227</v>
      </c>
      <c r="B225" s="289"/>
      <c r="C225" s="289"/>
      <c r="D225" s="385"/>
    </row>
    <row r="226" s="277" customFormat="1" ht="20.65" customHeight="1" spans="1:4">
      <c r="A226" s="287" t="s">
        <v>228</v>
      </c>
      <c r="B226" s="289"/>
      <c r="C226" s="289"/>
      <c r="D226" s="385"/>
    </row>
    <row r="227" s="277" customFormat="1" ht="20.65" customHeight="1" spans="1:4">
      <c r="A227" s="287" t="s">
        <v>229</v>
      </c>
      <c r="B227" s="200">
        <v>3</v>
      </c>
      <c r="C227" s="289"/>
      <c r="D227" s="385"/>
    </row>
    <row r="228" s="277" customFormat="1" ht="20.65" customHeight="1" spans="1:4">
      <c r="A228" s="287" t="s">
        <v>230</v>
      </c>
      <c r="B228" s="200">
        <v>2</v>
      </c>
      <c r="C228" s="289"/>
      <c r="D228" s="385"/>
    </row>
    <row r="229" s="277" customFormat="1" ht="20.65" customHeight="1" spans="1:4">
      <c r="A229" s="287" t="s">
        <v>117</v>
      </c>
      <c r="B229" s="289"/>
      <c r="C229" s="289"/>
      <c r="D229" s="385"/>
    </row>
    <row r="230" s="277" customFormat="1" ht="20.65" customHeight="1" spans="1:4">
      <c r="A230" s="287" t="s">
        <v>231</v>
      </c>
      <c r="B230" s="200">
        <v>19</v>
      </c>
      <c r="C230" s="289"/>
      <c r="D230" s="385"/>
    </row>
    <row r="231" s="277" customFormat="1" ht="20.65" customHeight="1" spans="1:4">
      <c r="A231" s="287" t="s">
        <v>232</v>
      </c>
      <c r="B231" s="200">
        <v>718</v>
      </c>
      <c r="C231" s="200">
        <v>0</v>
      </c>
      <c r="D231" s="384">
        <v>0</v>
      </c>
    </row>
    <row r="232" s="277" customFormat="1" ht="20.65" customHeight="1" spans="1:4">
      <c r="A232" s="287" t="s">
        <v>233</v>
      </c>
      <c r="B232" s="289"/>
      <c r="C232" s="289"/>
      <c r="D232" s="385"/>
    </row>
    <row r="233" s="277" customFormat="1" ht="20.65" customHeight="1" spans="1:4">
      <c r="A233" s="287" t="s">
        <v>234</v>
      </c>
      <c r="B233" s="200">
        <v>718</v>
      </c>
      <c r="C233" s="289"/>
      <c r="D233" s="385"/>
    </row>
    <row r="234" s="277" customFormat="1" ht="20.65" customHeight="1" spans="1:4">
      <c r="A234" s="287" t="s">
        <v>40</v>
      </c>
      <c r="B234" s="200">
        <v>0</v>
      </c>
      <c r="C234" s="200">
        <v>0</v>
      </c>
      <c r="D234" s="384">
        <v>0</v>
      </c>
    </row>
    <row r="235" s="277" customFormat="1" ht="20.65" customHeight="1" spans="1:4">
      <c r="A235" s="287" t="s">
        <v>235</v>
      </c>
      <c r="B235" s="289"/>
      <c r="C235" s="289"/>
      <c r="D235" s="385"/>
    </row>
    <row r="236" s="277" customFormat="1" ht="20.65" customHeight="1" spans="1:4">
      <c r="A236" s="287" t="s">
        <v>236</v>
      </c>
      <c r="B236" s="289"/>
      <c r="C236" s="289"/>
      <c r="D236" s="385"/>
    </row>
    <row r="237" s="277" customFormat="1" ht="20.65" customHeight="1" spans="1:4">
      <c r="A237" s="287" t="s">
        <v>237</v>
      </c>
      <c r="B237" s="289"/>
      <c r="C237" s="289"/>
      <c r="D237" s="385"/>
    </row>
    <row r="238" s="277" customFormat="1" ht="20.65" customHeight="1" spans="1:4">
      <c r="A238" s="287" t="s">
        <v>41</v>
      </c>
      <c r="B238" s="200">
        <v>85</v>
      </c>
      <c r="C238" s="200">
        <v>67</v>
      </c>
      <c r="D238" s="384">
        <v>0.788235294117647</v>
      </c>
    </row>
    <row r="239" s="277" customFormat="1" ht="20.65" customHeight="1" spans="1:4">
      <c r="A239" s="287" t="s">
        <v>238</v>
      </c>
      <c r="B239" s="200">
        <v>85</v>
      </c>
      <c r="C239" s="200">
        <v>67</v>
      </c>
      <c r="D239" s="384">
        <v>0.788235294117647</v>
      </c>
    </row>
    <row r="240" s="277" customFormat="1" ht="20.65" customHeight="1" spans="1:4">
      <c r="A240" s="287" t="s">
        <v>239</v>
      </c>
      <c r="B240" s="200">
        <v>10</v>
      </c>
      <c r="C240" s="200">
        <v>10</v>
      </c>
      <c r="D240" s="384">
        <v>1</v>
      </c>
    </row>
    <row r="241" s="277" customFormat="1" ht="20.65" customHeight="1" spans="1:4">
      <c r="A241" s="287" t="s">
        <v>240</v>
      </c>
      <c r="B241" s="289"/>
      <c r="C241" s="289"/>
      <c r="D241" s="385"/>
    </row>
    <row r="242" s="277" customFormat="1" ht="20.65" customHeight="1" spans="1:4">
      <c r="A242" s="287" t="s">
        <v>241</v>
      </c>
      <c r="B242" s="289"/>
      <c r="C242" s="289"/>
      <c r="D242" s="385"/>
    </row>
    <row r="243" s="277" customFormat="1" ht="20.65" customHeight="1" spans="1:4">
      <c r="A243" s="287" t="s">
        <v>242</v>
      </c>
      <c r="B243" s="289"/>
      <c r="C243" s="289"/>
      <c r="D243" s="385"/>
    </row>
    <row r="244" s="277" customFormat="1" ht="20.65" customHeight="1" spans="1:4">
      <c r="A244" s="287" t="s">
        <v>243</v>
      </c>
      <c r="B244" s="289"/>
      <c r="C244" s="289"/>
      <c r="D244" s="385"/>
    </row>
    <row r="245" s="277" customFormat="1" ht="20.65" customHeight="1" spans="1:4">
      <c r="A245" s="287" t="s">
        <v>244</v>
      </c>
      <c r="B245" s="289"/>
      <c r="C245" s="289"/>
      <c r="D245" s="385"/>
    </row>
    <row r="246" s="277" customFormat="1" ht="20.65" customHeight="1" spans="1:4">
      <c r="A246" s="287" t="s">
        <v>245</v>
      </c>
      <c r="B246" s="200">
        <v>75</v>
      </c>
      <c r="C246" s="200">
        <v>42</v>
      </c>
      <c r="D246" s="384">
        <v>0.56</v>
      </c>
    </row>
    <row r="247" s="277" customFormat="1" ht="20.65" customHeight="1" spans="1:4">
      <c r="A247" s="287" t="s">
        <v>246</v>
      </c>
      <c r="B247" s="289"/>
      <c r="C247" s="289"/>
      <c r="D247" s="385"/>
    </row>
    <row r="248" s="277" customFormat="1" ht="20.65" customHeight="1" spans="1:4">
      <c r="A248" s="287" t="s">
        <v>247</v>
      </c>
      <c r="B248" s="289"/>
      <c r="C248" s="200">
        <v>15</v>
      </c>
      <c r="D248" s="385"/>
    </row>
    <row r="249" s="277" customFormat="1" ht="20.65" customHeight="1" spans="1:4">
      <c r="A249" s="287" t="s">
        <v>248</v>
      </c>
      <c r="B249" s="289"/>
      <c r="C249" s="289"/>
      <c r="D249" s="385"/>
    </row>
    <row r="250" s="277" customFormat="1" ht="20.65" customHeight="1" spans="1:4">
      <c r="A250" s="287" t="s">
        <v>42</v>
      </c>
      <c r="B250" s="200">
        <v>8260</v>
      </c>
      <c r="C250" s="200">
        <v>4784</v>
      </c>
      <c r="D250" s="384">
        <v>0.579176755447942</v>
      </c>
    </row>
    <row r="251" s="277" customFormat="1" ht="20.65" customHeight="1" spans="1:4">
      <c r="A251" s="287" t="s">
        <v>249</v>
      </c>
      <c r="B251" s="200">
        <v>0</v>
      </c>
      <c r="C251" s="200">
        <v>0</v>
      </c>
      <c r="D251" s="384">
        <v>0</v>
      </c>
    </row>
    <row r="252" s="277" customFormat="1" ht="20.65" customHeight="1" spans="1:4">
      <c r="A252" s="287" t="s">
        <v>250</v>
      </c>
      <c r="B252" s="289"/>
      <c r="C252" s="289"/>
      <c r="D252" s="385"/>
    </row>
    <row r="253" s="277" customFormat="1" ht="20.65" customHeight="1" spans="1:4">
      <c r="A253" s="287" t="s">
        <v>251</v>
      </c>
      <c r="B253" s="289"/>
      <c r="C253" s="289"/>
      <c r="D253" s="385"/>
    </row>
    <row r="254" s="277" customFormat="1" ht="20.65" customHeight="1" spans="1:4">
      <c r="A254" s="287" t="s">
        <v>252</v>
      </c>
      <c r="B254" s="200">
        <v>4757</v>
      </c>
      <c r="C254" s="200">
        <v>3199</v>
      </c>
      <c r="D254" s="384">
        <v>0.672482657136851</v>
      </c>
    </row>
    <row r="255" s="277" customFormat="1" ht="20.65" customHeight="1" spans="1:4">
      <c r="A255" s="287" t="s">
        <v>108</v>
      </c>
      <c r="B255" s="200">
        <v>3165</v>
      </c>
      <c r="C255" s="200">
        <v>3002</v>
      </c>
      <c r="D255" s="384">
        <v>0.948499210110584</v>
      </c>
    </row>
    <row r="256" s="277" customFormat="1" ht="20.65" customHeight="1" spans="1:4">
      <c r="A256" s="287" t="s">
        <v>109</v>
      </c>
      <c r="B256" s="200">
        <v>1417</v>
      </c>
      <c r="C256" s="200">
        <v>197</v>
      </c>
      <c r="D256" s="384">
        <v>0.139026111503176</v>
      </c>
    </row>
    <row r="257" s="277" customFormat="1" ht="20.65" customHeight="1" spans="1:4">
      <c r="A257" s="287" t="s">
        <v>110</v>
      </c>
      <c r="B257" s="289"/>
      <c r="C257" s="289"/>
      <c r="D257" s="385"/>
    </row>
    <row r="258" s="277" customFormat="1" ht="20.65" customHeight="1" spans="1:4">
      <c r="A258" s="287" t="s">
        <v>149</v>
      </c>
      <c r="B258" s="289"/>
      <c r="C258" s="289"/>
      <c r="D258" s="385"/>
    </row>
    <row r="259" s="277" customFormat="1" ht="20.65" customHeight="1" spans="1:4">
      <c r="A259" s="287" t="s">
        <v>253</v>
      </c>
      <c r="B259" s="289"/>
      <c r="C259" s="289"/>
      <c r="D259" s="385"/>
    </row>
    <row r="260" s="277" customFormat="1" ht="20.65" customHeight="1" spans="1:4">
      <c r="A260" s="287" t="s">
        <v>254</v>
      </c>
      <c r="B260" s="289"/>
      <c r="C260" s="289"/>
      <c r="D260" s="385"/>
    </row>
    <row r="261" s="277" customFormat="1" ht="20.65" customHeight="1" spans="1:4">
      <c r="A261" s="287" t="s">
        <v>255</v>
      </c>
      <c r="B261" s="289"/>
      <c r="C261" s="289"/>
      <c r="D261" s="385"/>
    </row>
    <row r="262" s="277" customFormat="1" ht="20.65" customHeight="1" spans="1:4">
      <c r="A262" s="287" t="s">
        <v>256</v>
      </c>
      <c r="B262" s="289"/>
      <c r="C262" s="289"/>
      <c r="D262" s="385"/>
    </row>
    <row r="263" s="277" customFormat="1" ht="20.65" customHeight="1" spans="1:4">
      <c r="A263" s="287" t="s">
        <v>117</v>
      </c>
      <c r="B263" s="289"/>
      <c r="C263" s="289"/>
      <c r="D263" s="385"/>
    </row>
    <row r="264" s="277" customFormat="1" ht="20.65" customHeight="1" spans="1:4">
      <c r="A264" s="287" t="s">
        <v>257</v>
      </c>
      <c r="B264" s="200">
        <v>175</v>
      </c>
      <c r="C264" s="289"/>
      <c r="D264" s="385"/>
    </row>
    <row r="265" s="277" customFormat="1" ht="20.65" customHeight="1" spans="1:4">
      <c r="A265" s="287" t="s">
        <v>258</v>
      </c>
      <c r="B265" s="200">
        <v>0</v>
      </c>
      <c r="C265" s="200">
        <v>0</v>
      </c>
      <c r="D265" s="384">
        <v>0</v>
      </c>
    </row>
    <row r="266" s="277" customFormat="1" ht="20.65" customHeight="1" spans="1:4">
      <c r="A266" s="287" t="s">
        <v>108</v>
      </c>
      <c r="B266" s="289"/>
      <c r="C266" s="289"/>
      <c r="D266" s="385"/>
    </row>
    <row r="267" s="277" customFormat="1" ht="20.65" customHeight="1" spans="1:4">
      <c r="A267" s="287" t="s">
        <v>109</v>
      </c>
      <c r="B267" s="289"/>
      <c r="C267" s="289"/>
      <c r="D267" s="385"/>
    </row>
    <row r="268" s="277" customFormat="1" ht="20.65" customHeight="1" spans="1:4">
      <c r="A268" s="287" t="s">
        <v>110</v>
      </c>
      <c r="B268" s="289"/>
      <c r="C268" s="289"/>
      <c r="D268" s="385"/>
    </row>
    <row r="269" s="277" customFormat="1" ht="20.65" customHeight="1" spans="1:4">
      <c r="A269" s="287" t="s">
        <v>259</v>
      </c>
      <c r="B269" s="289"/>
      <c r="C269" s="289"/>
      <c r="D269" s="385"/>
    </row>
    <row r="270" s="277" customFormat="1" ht="20.65" customHeight="1" spans="1:4">
      <c r="A270" s="287" t="s">
        <v>117</v>
      </c>
      <c r="B270" s="289"/>
      <c r="C270" s="289"/>
      <c r="D270" s="385"/>
    </row>
    <row r="271" s="277" customFormat="1" ht="20.65" customHeight="1" spans="1:4">
      <c r="A271" s="287" t="s">
        <v>260</v>
      </c>
      <c r="B271" s="289"/>
      <c r="C271" s="289"/>
      <c r="D271" s="385"/>
    </row>
    <row r="272" s="277" customFormat="1" ht="20.65" customHeight="1" spans="1:4">
      <c r="A272" s="287" t="s">
        <v>261</v>
      </c>
      <c r="B272" s="200">
        <v>835</v>
      </c>
      <c r="C272" s="200">
        <v>402</v>
      </c>
      <c r="D272" s="384">
        <v>0.481437125748503</v>
      </c>
    </row>
    <row r="273" s="277" customFormat="1" ht="20.65" customHeight="1" spans="1:4">
      <c r="A273" s="287" t="s">
        <v>108</v>
      </c>
      <c r="B273" s="200">
        <v>439</v>
      </c>
      <c r="C273" s="200">
        <v>400</v>
      </c>
      <c r="D273" s="384">
        <v>0.911161731207289</v>
      </c>
    </row>
    <row r="274" s="277" customFormat="1" ht="20.65" customHeight="1" spans="1:4">
      <c r="A274" s="287" t="s">
        <v>109</v>
      </c>
      <c r="B274" s="200">
        <v>246</v>
      </c>
      <c r="C274" s="200">
        <v>2</v>
      </c>
      <c r="D274" s="384">
        <v>0.00813008130081301</v>
      </c>
    </row>
    <row r="275" s="277" customFormat="1" ht="20.65" customHeight="1" spans="1:4">
      <c r="A275" s="287" t="s">
        <v>110</v>
      </c>
      <c r="B275" s="289"/>
      <c r="C275" s="289"/>
      <c r="D275" s="385"/>
    </row>
    <row r="276" s="277" customFormat="1" ht="20.65" customHeight="1" spans="1:4">
      <c r="A276" s="287" t="s">
        <v>262</v>
      </c>
      <c r="B276" s="289"/>
      <c r="C276" s="289"/>
      <c r="D276" s="385"/>
    </row>
    <row r="277" s="277" customFormat="1" ht="20.65" customHeight="1" spans="1:4">
      <c r="A277" s="287" t="s">
        <v>263</v>
      </c>
      <c r="B277" s="289"/>
      <c r="C277" s="289"/>
      <c r="D277" s="385"/>
    </row>
    <row r="278" s="277" customFormat="1" ht="20.65" customHeight="1" spans="1:4">
      <c r="A278" s="287" t="s">
        <v>117</v>
      </c>
      <c r="B278" s="289"/>
      <c r="C278" s="289"/>
      <c r="D278" s="385"/>
    </row>
    <row r="279" s="277" customFormat="1" ht="20.65" customHeight="1" spans="1:4">
      <c r="A279" s="287" t="s">
        <v>264</v>
      </c>
      <c r="B279" s="200">
        <v>150</v>
      </c>
      <c r="C279" s="289"/>
      <c r="D279" s="385"/>
    </row>
    <row r="280" s="277" customFormat="1" ht="20.65" customHeight="1" spans="1:4">
      <c r="A280" s="287" t="s">
        <v>265</v>
      </c>
      <c r="B280" s="200">
        <v>1123</v>
      </c>
      <c r="C280" s="200">
        <v>630</v>
      </c>
      <c r="D280" s="384">
        <v>0.56099732858415</v>
      </c>
    </row>
    <row r="281" s="277" customFormat="1" ht="20.65" customHeight="1" spans="1:4">
      <c r="A281" s="287" t="s">
        <v>108</v>
      </c>
      <c r="B281" s="200">
        <v>724</v>
      </c>
      <c r="C281" s="200">
        <v>630</v>
      </c>
      <c r="D281" s="384">
        <v>0.870165745856354</v>
      </c>
    </row>
    <row r="282" s="277" customFormat="1" ht="20.65" customHeight="1" spans="1:4">
      <c r="A282" s="287" t="s">
        <v>109</v>
      </c>
      <c r="B282" s="200">
        <v>399</v>
      </c>
      <c r="C282" s="289"/>
      <c r="D282" s="385"/>
    </row>
    <row r="283" s="277" customFormat="1" ht="20.65" customHeight="1" spans="1:4">
      <c r="A283" s="287" t="s">
        <v>110</v>
      </c>
      <c r="B283" s="289"/>
      <c r="C283" s="289"/>
      <c r="D283" s="385"/>
    </row>
    <row r="284" s="277" customFormat="1" ht="20.65" customHeight="1" spans="1:4">
      <c r="A284" s="287" t="s">
        <v>266</v>
      </c>
      <c r="B284" s="289"/>
      <c r="C284" s="289"/>
      <c r="D284" s="385"/>
    </row>
    <row r="285" s="277" customFormat="1" ht="20.65" customHeight="1" spans="1:4">
      <c r="A285" s="287" t="s">
        <v>267</v>
      </c>
      <c r="B285" s="289"/>
      <c r="C285" s="289"/>
      <c r="D285" s="385"/>
    </row>
    <row r="286" s="277" customFormat="1" ht="20.65" customHeight="1" spans="1:4">
      <c r="A286" s="287" t="s">
        <v>268</v>
      </c>
      <c r="B286" s="289"/>
      <c r="C286" s="289"/>
      <c r="D286" s="385"/>
    </row>
    <row r="287" s="277" customFormat="1" ht="20.65" customHeight="1" spans="1:4">
      <c r="A287" s="287" t="s">
        <v>117</v>
      </c>
      <c r="B287" s="289"/>
      <c r="C287" s="289"/>
      <c r="D287" s="385"/>
    </row>
    <row r="288" s="277" customFormat="1" ht="20.65" customHeight="1" spans="1:4">
      <c r="A288" s="287" t="s">
        <v>269</v>
      </c>
      <c r="B288" s="289"/>
      <c r="C288" s="289"/>
      <c r="D288" s="385"/>
    </row>
    <row r="289" s="277" customFormat="1" ht="20.65" customHeight="1" spans="1:4">
      <c r="A289" s="287" t="s">
        <v>270</v>
      </c>
      <c r="B289" s="200">
        <v>740</v>
      </c>
      <c r="C289" s="200">
        <v>510</v>
      </c>
      <c r="D289" s="384">
        <v>0.689189189189189</v>
      </c>
    </row>
    <row r="290" s="277" customFormat="1" ht="20.65" customHeight="1" spans="1:4">
      <c r="A290" s="287" t="s">
        <v>108</v>
      </c>
      <c r="B290" s="200">
        <v>510</v>
      </c>
      <c r="C290" s="200">
        <v>447</v>
      </c>
      <c r="D290" s="384">
        <v>0.876470588235294</v>
      </c>
    </row>
    <row r="291" s="277" customFormat="1" ht="20.65" customHeight="1" spans="1:4">
      <c r="A291" s="287" t="s">
        <v>109</v>
      </c>
      <c r="B291" s="200">
        <v>169</v>
      </c>
      <c r="C291" s="289"/>
      <c r="D291" s="385"/>
    </row>
    <row r="292" s="277" customFormat="1" ht="20.65" customHeight="1" spans="1:4">
      <c r="A292" s="287" t="s">
        <v>110</v>
      </c>
      <c r="B292" s="289"/>
      <c r="C292" s="289"/>
      <c r="D292" s="385"/>
    </row>
    <row r="293" s="277" customFormat="1" ht="20.65" customHeight="1" spans="1:4">
      <c r="A293" s="287" t="s">
        <v>271</v>
      </c>
      <c r="B293" s="289"/>
      <c r="C293" s="200">
        <v>28</v>
      </c>
      <c r="D293" s="385"/>
    </row>
    <row r="294" s="277" customFormat="1" ht="20.65" customHeight="1" spans="1:4">
      <c r="A294" s="287" t="s">
        <v>272</v>
      </c>
      <c r="B294" s="200">
        <v>8</v>
      </c>
      <c r="C294" s="200">
        <v>8</v>
      </c>
      <c r="D294" s="384">
        <v>1</v>
      </c>
    </row>
    <row r="295" s="277" customFormat="1" ht="20.65" customHeight="1" spans="1:4">
      <c r="A295" s="287" t="s">
        <v>273</v>
      </c>
      <c r="B295" s="289"/>
      <c r="C295" s="289"/>
      <c r="D295" s="385"/>
    </row>
    <row r="296" s="277" customFormat="1" ht="20.65" customHeight="1" spans="1:4">
      <c r="A296" s="287" t="s">
        <v>274</v>
      </c>
      <c r="B296" s="200">
        <v>7</v>
      </c>
      <c r="C296" s="200">
        <v>1</v>
      </c>
      <c r="D296" s="384">
        <v>0.142857142857143</v>
      </c>
    </row>
    <row r="297" s="277" customFormat="1" ht="20.65" customHeight="1" spans="1:4">
      <c r="A297" s="287" t="s">
        <v>275</v>
      </c>
      <c r="B297" s="289"/>
      <c r="C297" s="289"/>
      <c r="D297" s="385"/>
    </row>
    <row r="298" s="277" customFormat="1" ht="20.65" customHeight="1" spans="1:4">
      <c r="A298" s="287" t="s">
        <v>276</v>
      </c>
      <c r="B298" s="200">
        <v>7</v>
      </c>
      <c r="C298" s="200">
        <v>7</v>
      </c>
      <c r="D298" s="384">
        <v>1</v>
      </c>
    </row>
    <row r="299" s="277" customFormat="1" ht="20.65" customHeight="1" spans="1:4">
      <c r="A299" s="287" t="s">
        <v>277</v>
      </c>
      <c r="B299" s="200">
        <v>6</v>
      </c>
      <c r="C299" s="200">
        <v>8</v>
      </c>
      <c r="D299" s="384">
        <v>1.33333333333333</v>
      </c>
    </row>
    <row r="300" s="277" customFormat="1" ht="20.65" customHeight="1" spans="1:4">
      <c r="A300" s="287" t="s">
        <v>149</v>
      </c>
      <c r="B300" s="289"/>
      <c r="C300" s="289"/>
      <c r="D300" s="385"/>
    </row>
    <row r="301" s="277" customFormat="1" ht="20.65" customHeight="1" spans="1:4">
      <c r="A301" s="287" t="s">
        <v>117</v>
      </c>
      <c r="B301" s="200">
        <v>33</v>
      </c>
      <c r="C301" s="200">
        <v>11</v>
      </c>
      <c r="D301" s="384">
        <v>0.333333333333333</v>
      </c>
    </row>
    <row r="302" s="277" customFormat="1" ht="20.65" customHeight="1" spans="1:4">
      <c r="A302" s="287" t="s">
        <v>278</v>
      </c>
      <c r="B302" s="289"/>
      <c r="C302" s="289"/>
      <c r="D302" s="385"/>
    </row>
    <row r="303" s="277" customFormat="1" ht="20.65" customHeight="1" spans="1:4">
      <c r="A303" s="287" t="s">
        <v>279</v>
      </c>
      <c r="B303" s="200">
        <v>0</v>
      </c>
      <c r="C303" s="200">
        <v>20</v>
      </c>
      <c r="D303" s="384">
        <v>0</v>
      </c>
    </row>
    <row r="304" s="277" customFormat="1" ht="20.65" customHeight="1" spans="1:4">
      <c r="A304" s="287" t="s">
        <v>108</v>
      </c>
      <c r="B304" s="289"/>
      <c r="C304" s="289"/>
      <c r="D304" s="385"/>
    </row>
    <row r="305" s="277" customFormat="1" ht="20.65" customHeight="1" spans="1:4">
      <c r="A305" s="287" t="s">
        <v>109</v>
      </c>
      <c r="B305" s="289"/>
      <c r="C305" s="289"/>
      <c r="D305" s="385"/>
    </row>
    <row r="306" s="277" customFormat="1" ht="20.65" customHeight="1" spans="1:4">
      <c r="A306" s="287" t="s">
        <v>110</v>
      </c>
      <c r="B306" s="289"/>
      <c r="C306" s="289"/>
      <c r="D306" s="385"/>
    </row>
    <row r="307" s="277" customFormat="1" ht="20.65" customHeight="1" spans="1:4">
      <c r="A307" s="287" t="s">
        <v>280</v>
      </c>
      <c r="B307" s="289"/>
      <c r="C307" s="200">
        <v>20</v>
      </c>
      <c r="D307" s="385"/>
    </row>
    <row r="308" s="277" customFormat="1" ht="20.65" customHeight="1" spans="1:4">
      <c r="A308" s="287" t="s">
        <v>281</v>
      </c>
      <c r="B308" s="289"/>
      <c r="C308" s="289"/>
      <c r="D308" s="385"/>
    </row>
    <row r="309" s="277" customFormat="1" ht="20.65" customHeight="1" spans="1:4">
      <c r="A309" s="287" t="s">
        <v>282</v>
      </c>
      <c r="B309" s="289"/>
      <c r="C309" s="289"/>
      <c r="D309" s="385"/>
    </row>
    <row r="310" s="277" customFormat="1" ht="20.65" customHeight="1" spans="1:4">
      <c r="A310" s="287" t="s">
        <v>149</v>
      </c>
      <c r="B310" s="289"/>
      <c r="C310" s="289"/>
      <c r="D310" s="385"/>
    </row>
    <row r="311" s="277" customFormat="1" ht="20.65" customHeight="1" spans="1:4">
      <c r="A311" s="287" t="s">
        <v>117</v>
      </c>
      <c r="B311" s="289"/>
      <c r="C311" s="289"/>
      <c r="D311" s="385"/>
    </row>
    <row r="312" s="277" customFormat="1" ht="20.65" customHeight="1" spans="1:4">
      <c r="A312" s="287" t="s">
        <v>283</v>
      </c>
      <c r="B312" s="289"/>
      <c r="C312" s="289"/>
      <c r="D312" s="385"/>
    </row>
    <row r="313" s="277" customFormat="1" ht="20.65" customHeight="1" spans="1:4">
      <c r="A313" s="287" t="s">
        <v>284</v>
      </c>
      <c r="B313" s="200">
        <v>0</v>
      </c>
      <c r="C313" s="200">
        <v>0</v>
      </c>
      <c r="D313" s="384">
        <v>0</v>
      </c>
    </row>
    <row r="314" s="277" customFormat="1" ht="20.65" customHeight="1" spans="1:4">
      <c r="A314" s="287" t="s">
        <v>108</v>
      </c>
      <c r="B314" s="289"/>
      <c r="C314" s="289"/>
      <c r="D314" s="385"/>
    </row>
    <row r="315" s="277" customFormat="1" ht="20.65" customHeight="1" spans="1:4">
      <c r="A315" s="287" t="s">
        <v>109</v>
      </c>
      <c r="B315" s="289"/>
      <c r="C315" s="289"/>
      <c r="D315" s="385"/>
    </row>
    <row r="316" s="277" customFormat="1" ht="20.65" customHeight="1" spans="1:4">
      <c r="A316" s="287" t="s">
        <v>110</v>
      </c>
      <c r="B316" s="289"/>
      <c r="C316" s="289"/>
      <c r="D316" s="385"/>
    </row>
    <row r="317" s="277" customFormat="1" ht="20.65" customHeight="1" spans="1:4">
      <c r="A317" s="287" t="s">
        <v>285</v>
      </c>
      <c r="B317" s="289"/>
      <c r="C317" s="289"/>
      <c r="D317" s="385"/>
    </row>
    <row r="318" s="277" customFormat="1" ht="20.65" customHeight="1" spans="1:4">
      <c r="A318" s="287" t="s">
        <v>286</v>
      </c>
      <c r="B318" s="289"/>
      <c r="C318" s="289"/>
      <c r="D318" s="385"/>
    </row>
    <row r="319" s="277" customFormat="1" ht="20.65" customHeight="1" spans="1:4">
      <c r="A319" s="287" t="s">
        <v>287</v>
      </c>
      <c r="B319" s="289"/>
      <c r="C319" s="289"/>
      <c r="D319" s="385"/>
    </row>
    <row r="320" s="277" customFormat="1" ht="20.65" customHeight="1" spans="1:4">
      <c r="A320" s="287" t="s">
        <v>149</v>
      </c>
      <c r="B320" s="289"/>
      <c r="C320" s="289"/>
      <c r="D320" s="385"/>
    </row>
    <row r="321" s="277" customFormat="1" ht="20.65" customHeight="1" spans="1:4">
      <c r="A321" s="287" t="s">
        <v>117</v>
      </c>
      <c r="B321" s="289"/>
      <c r="C321" s="289"/>
      <c r="D321" s="385"/>
    </row>
    <row r="322" s="277" customFormat="1" ht="20.65" customHeight="1" spans="1:4">
      <c r="A322" s="287" t="s">
        <v>288</v>
      </c>
      <c r="B322" s="289"/>
      <c r="C322" s="289"/>
      <c r="D322" s="385"/>
    </row>
    <row r="323" s="277" customFormat="1" ht="20.65" customHeight="1" spans="1:4">
      <c r="A323" s="287" t="s">
        <v>289</v>
      </c>
      <c r="B323" s="200">
        <v>0</v>
      </c>
      <c r="C323" s="200">
        <v>0</v>
      </c>
      <c r="D323" s="384">
        <v>0</v>
      </c>
    </row>
    <row r="324" s="277" customFormat="1" ht="20.65" customHeight="1" spans="1:4">
      <c r="A324" s="287" t="s">
        <v>108</v>
      </c>
      <c r="B324" s="289"/>
      <c r="C324" s="289"/>
      <c r="D324" s="385"/>
    </row>
    <row r="325" s="277" customFormat="1" ht="20.65" customHeight="1" spans="1:4">
      <c r="A325" s="287" t="s">
        <v>109</v>
      </c>
      <c r="B325" s="289"/>
      <c r="C325" s="289"/>
      <c r="D325" s="385"/>
    </row>
    <row r="326" s="277" customFormat="1" ht="20.65" customHeight="1" spans="1:4">
      <c r="A326" s="287" t="s">
        <v>110</v>
      </c>
      <c r="B326" s="289"/>
      <c r="C326" s="289"/>
      <c r="D326" s="385"/>
    </row>
    <row r="327" s="277" customFormat="1" ht="20.65" customHeight="1" spans="1:4">
      <c r="A327" s="287" t="s">
        <v>290</v>
      </c>
      <c r="B327" s="289"/>
      <c r="C327" s="289"/>
      <c r="D327" s="385"/>
    </row>
    <row r="328" s="277" customFormat="1" ht="20.65" customHeight="1" spans="1:4">
      <c r="A328" s="287" t="s">
        <v>291</v>
      </c>
      <c r="B328" s="289"/>
      <c r="C328" s="289"/>
      <c r="D328" s="385"/>
    </row>
    <row r="329" s="277" customFormat="1" ht="20.65" customHeight="1" spans="1:4">
      <c r="A329" s="287" t="s">
        <v>117</v>
      </c>
      <c r="B329" s="289"/>
      <c r="C329" s="289"/>
      <c r="D329" s="385"/>
    </row>
    <row r="330" s="277" customFormat="1" ht="20.65" customHeight="1" spans="1:4">
      <c r="A330" s="287" t="s">
        <v>292</v>
      </c>
      <c r="B330" s="289"/>
      <c r="C330" s="289"/>
      <c r="D330" s="385"/>
    </row>
    <row r="331" s="277" customFormat="1" ht="20.65" customHeight="1" spans="1:4">
      <c r="A331" s="287" t="s">
        <v>293</v>
      </c>
      <c r="B331" s="200">
        <v>0</v>
      </c>
      <c r="C331" s="200">
        <v>0</v>
      </c>
      <c r="D331" s="384">
        <v>0</v>
      </c>
    </row>
    <row r="332" s="277" customFormat="1" ht="20.65" customHeight="1" spans="1:4">
      <c r="A332" s="287" t="s">
        <v>108</v>
      </c>
      <c r="B332" s="289"/>
      <c r="C332" s="289"/>
      <c r="D332" s="385"/>
    </row>
    <row r="333" s="277" customFormat="1" ht="20.65" customHeight="1" spans="1:4">
      <c r="A333" s="287" t="s">
        <v>109</v>
      </c>
      <c r="B333" s="289"/>
      <c r="C333" s="289"/>
      <c r="D333" s="385"/>
    </row>
    <row r="334" s="277" customFormat="1" ht="20.65" customHeight="1" spans="1:4">
      <c r="A334" s="287" t="s">
        <v>149</v>
      </c>
      <c r="B334" s="289"/>
      <c r="C334" s="289"/>
      <c r="D334" s="385"/>
    </row>
    <row r="335" s="277" customFormat="1" ht="20.65" customHeight="1" spans="1:4">
      <c r="A335" s="287" t="s">
        <v>294</v>
      </c>
      <c r="B335" s="289"/>
      <c r="C335" s="289"/>
      <c r="D335" s="385"/>
    </row>
    <row r="336" s="277" customFormat="1" ht="20.65" customHeight="1" spans="1:4">
      <c r="A336" s="287" t="s">
        <v>295</v>
      </c>
      <c r="B336" s="289"/>
      <c r="C336" s="289"/>
      <c r="D336" s="385"/>
    </row>
    <row r="337" s="277" customFormat="1" ht="20.65" customHeight="1" spans="1:4">
      <c r="A337" s="287" t="s">
        <v>296</v>
      </c>
      <c r="B337" s="200">
        <v>805</v>
      </c>
      <c r="C337" s="200">
        <v>23</v>
      </c>
      <c r="D337" s="384">
        <v>0.0285714285714286</v>
      </c>
    </row>
    <row r="338" s="277" customFormat="1" ht="20.65" customHeight="1" spans="1:4">
      <c r="A338" s="287" t="s">
        <v>297</v>
      </c>
      <c r="B338" s="289"/>
      <c r="C338" s="289"/>
      <c r="D338" s="385"/>
    </row>
    <row r="339" s="277" customFormat="1" ht="20.65" customHeight="1" spans="1:4">
      <c r="A339" s="287" t="s">
        <v>298</v>
      </c>
      <c r="B339" s="200">
        <v>805</v>
      </c>
      <c r="C339" s="200">
        <v>23</v>
      </c>
      <c r="D339" s="384">
        <v>0.0285714285714286</v>
      </c>
    </row>
    <row r="340" s="277" customFormat="1" ht="20.65" customHeight="1" spans="1:4">
      <c r="A340" s="287" t="s">
        <v>43</v>
      </c>
      <c r="B340" s="200">
        <v>25124</v>
      </c>
      <c r="C340" s="200">
        <v>17255</v>
      </c>
      <c r="D340" s="384">
        <v>0.686793504219073</v>
      </c>
    </row>
    <row r="341" s="277" customFormat="1" ht="20.65" customHeight="1" spans="1:4">
      <c r="A341" s="287" t="s">
        <v>299</v>
      </c>
      <c r="B341" s="200">
        <v>154</v>
      </c>
      <c r="C341" s="200">
        <v>97</v>
      </c>
      <c r="D341" s="384">
        <v>0.62987012987013</v>
      </c>
    </row>
    <row r="342" s="277" customFormat="1" ht="20.65" customHeight="1" spans="1:4">
      <c r="A342" s="287" t="s">
        <v>108</v>
      </c>
      <c r="B342" s="200">
        <v>151</v>
      </c>
      <c r="C342" s="200">
        <v>97</v>
      </c>
      <c r="D342" s="384">
        <v>0.642384105960265</v>
      </c>
    </row>
    <row r="343" s="277" customFormat="1" ht="20.65" customHeight="1" spans="1:4">
      <c r="A343" s="287" t="s">
        <v>109</v>
      </c>
      <c r="B343" s="289"/>
      <c r="C343" s="289"/>
      <c r="D343" s="385"/>
    </row>
    <row r="344" s="277" customFormat="1" ht="20.65" customHeight="1" spans="1:4">
      <c r="A344" s="287" t="s">
        <v>110</v>
      </c>
      <c r="B344" s="289"/>
      <c r="C344" s="289"/>
      <c r="D344" s="385"/>
    </row>
    <row r="345" s="277" customFormat="1" ht="20.65" customHeight="1" spans="1:4">
      <c r="A345" s="287" t="s">
        <v>300</v>
      </c>
      <c r="B345" s="200">
        <v>3</v>
      </c>
      <c r="C345" s="289"/>
      <c r="D345" s="385"/>
    </row>
    <row r="346" s="277" customFormat="1" ht="20.65" customHeight="1" spans="1:4">
      <c r="A346" s="287" t="s">
        <v>301</v>
      </c>
      <c r="B346" s="200">
        <v>20232</v>
      </c>
      <c r="C346" s="200">
        <v>15158</v>
      </c>
      <c r="D346" s="384">
        <v>0.749209173586398</v>
      </c>
    </row>
    <row r="347" s="277" customFormat="1" ht="20.65" customHeight="1" spans="1:4">
      <c r="A347" s="287" t="s">
        <v>302</v>
      </c>
      <c r="B347" s="200">
        <v>1615</v>
      </c>
      <c r="C347" s="200">
        <v>710</v>
      </c>
      <c r="D347" s="384">
        <v>0.439628482972136</v>
      </c>
    </row>
    <row r="348" s="277" customFormat="1" ht="20.65" customHeight="1" spans="1:4">
      <c r="A348" s="287" t="s">
        <v>303</v>
      </c>
      <c r="B348" s="200">
        <v>8337</v>
      </c>
      <c r="C348" s="200">
        <v>6081</v>
      </c>
      <c r="D348" s="384">
        <v>0.729399064411659</v>
      </c>
    </row>
    <row r="349" s="277" customFormat="1" ht="20.65" customHeight="1" spans="1:4">
      <c r="A349" s="287" t="s">
        <v>304</v>
      </c>
      <c r="B349" s="200">
        <v>3047</v>
      </c>
      <c r="C349" s="200">
        <v>2549</v>
      </c>
      <c r="D349" s="384">
        <v>0.836560551361995</v>
      </c>
    </row>
    <row r="350" s="277" customFormat="1" ht="20.65" customHeight="1" spans="1:4">
      <c r="A350" s="287" t="s">
        <v>305</v>
      </c>
      <c r="B350" s="200">
        <v>959</v>
      </c>
      <c r="C350" s="200">
        <v>93</v>
      </c>
      <c r="D350" s="384">
        <v>0.0969760166840459</v>
      </c>
    </row>
    <row r="351" s="277" customFormat="1" ht="20.65" customHeight="1" spans="1:4">
      <c r="A351" s="287" t="s">
        <v>306</v>
      </c>
      <c r="B351" s="289"/>
      <c r="C351" s="289"/>
      <c r="D351" s="385"/>
    </row>
    <row r="352" s="277" customFormat="1" ht="20.65" customHeight="1" spans="1:4">
      <c r="A352" s="287" t="s">
        <v>307</v>
      </c>
      <c r="B352" s="200">
        <v>6274</v>
      </c>
      <c r="C352" s="200">
        <v>5725</v>
      </c>
      <c r="D352" s="384">
        <v>0.912496015301243</v>
      </c>
    </row>
    <row r="353" s="277" customFormat="1" ht="20.65" customHeight="1" spans="1:4">
      <c r="A353" s="287" t="s">
        <v>308</v>
      </c>
      <c r="B353" s="200">
        <v>1</v>
      </c>
      <c r="C353" s="200">
        <v>0</v>
      </c>
      <c r="D353" s="384">
        <v>0</v>
      </c>
    </row>
    <row r="354" s="277" customFormat="1" ht="20.65" customHeight="1" spans="1:4">
      <c r="A354" s="287" t="s">
        <v>309</v>
      </c>
      <c r="B354" s="289"/>
      <c r="C354" s="289"/>
      <c r="D354" s="385"/>
    </row>
    <row r="355" s="277" customFormat="1" ht="20.65" customHeight="1" spans="1:4">
      <c r="A355" s="287" t="s">
        <v>310</v>
      </c>
      <c r="B355" s="289"/>
      <c r="C355" s="289"/>
      <c r="D355" s="385"/>
    </row>
    <row r="356" s="277" customFormat="1" ht="20.65" customHeight="1" spans="1:4">
      <c r="A356" s="287" t="s">
        <v>311</v>
      </c>
      <c r="B356" s="289"/>
      <c r="C356" s="289"/>
      <c r="D356" s="385"/>
    </row>
    <row r="357" s="277" customFormat="1" ht="20.65" customHeight="1" spans="1:4">
      <c r="A357" s="287" t="s">
        <v>312</v>
      </c>
      <c r="B357" s="289"/>
      <c r="C357" s="289"/>
      <c r="D357" s="385"/>
    </row>
    <row r="358" s="277" customFormat="1" ht="20.65" customHeight="1" spans="1:4">
      <c r="A358" s="287" t="s">
        <v>313</v>
      </c>
      <c r="B358" s="200">
        <v>1</v>
      </c>
      <c r="C358" s="289"/>
      <c r="D358" s="385"/>
    </row>
    <row r="359" s="277" customFormat="1" ht="20.65" customHeight="1" spans="1:4">
      <c r="A359" s="287" t="s">
        <v>314</v>
      </c>
      <c r="B359" s="200">
        <v>0</v>
      </c>
      <c r="C359" s="200">
        <v>0</v>
      </c>
      <c r="D359" s="384">
        <v>0</v>
      </c>
    </row>
    <row r="360" s="277" customFormat="1" ht="20.65" customHeight="1" spans="1:4">
      <c r="A360" s="287" t="s">
        <v>315</v>
      </c>
      <c r="B360" s="289"/>
      <c r="C360" s="289"/>
      <c r="D360" s="385"/>
    </row>
    <row r="361" s="277" customFormat="1" ht="20.65" customHeight="1" spans="1:4">
      <c r="A361" s="287" t="s">
        <v>316</v>
      </c>
      <c r="B361" s="289"/>
      <c r="C361" s="289"/>
      <c r="D361" s="385"/>
    </row>
    <row r="362" s="277" customFormat="1" ht="20.65" customHeight="1" spans="1:4">
      <c r="A362" s="287" t="s">
        <v>317</v>
      </c>
      <c r="B362" s="289"/>
      <c r="C362" s="289"/>
      <c r="D362" s="385"/>
    </row>
    <row r="363" s="277" customFormat="1" ht="20.65" customHeight="1" spans="1:4">
      <c r="A363" s="287" t="s">
        <v>318</v>
      </c>
      <c r="B363" s="289"/>
      <c r="C363" s="289"/>
      <c r="D363" s="385"/>
    </row>
    <row r="364" s="277" customFormat="1" ht="20.65" customHeight="1" spans="1:4">
      <c r="A364" s="287" t="s">
        <v>319</v>
      </c>
      <c r="B364" s="289"/>
      <c r="C364" s="289"/>
      <c r="D364" s="385"/>
    </row>
    <row r="365" s="277" customFormat="1" ht="20.65" customHeight="1" spans="1:4">
      <c r="A365" s="287" t="s">
        <v>320</v>
      </c>
      <c r="B365" s="200">
        <v>0</v>
      </c>
      <c r="C365" s="200">
        <v>0</v>
      </c>
      <c r="D365" s="384">
        <v>0</v>
      </c>
    </row>
    <row r="366" s="277" customFormat="1" ht="20.65" customHeight="1" spans="1:4">
      <c r="A366" s="287" t="s">
        <v>321</v>
      </c>
      <c r="B366" s="289"/>
      <c r="C366" s="289"/>
      <c r="D366" s="385"/>
    </row>
    <row r="367" s="277" customFormat="1" ht="20.65" customHeight="1" spans="1:4">
      <c r="A367" s="287" t="s">
        <v>322</v>
      </c>
      <c r="B367" s="289"/>
      <c r="C367" s="289"/>
      <c r="D367" s="385"/>
    </row>
    <row r="368" s="277" customFormat="1" ht="20.65" customHeight="1" spans="1:4">
      <c r="A368" s="287" t="s">
        <v>323</v>
      </c>
      <c r="B368" s="289"/>
      <c r="C368" s="289"/>
      <c r="D368" s="385"/>
    </row>
    <row r="369" s="277" customFormat="1" ht="20.65" customHeight="1" spans="1:4">
      <c r="A369" s="287" t="s">
        <v>324</v>
      </c>
      <c r="B369" s="200">
        <v>0</v>
      </c>
      <c r="C369" s="200">
        <v>0</v>
      </c>
      <c r="D369" s="384">
        <v>0</v>
      </c>
    </row>
    <row r="370" s="277" customFormat="1" ht="20.65" customHeight="1" spans="1:4">
      <c r="A370" s="287" t="s">
        <v>325</v>
      </c>
      <c r="B370" s="289"/>
      <c r="C370" s="289"/>
      <c r="D370" s="385"/>
    </row>
    <row r="371" s="277" customFormat="1" ht="20.65" customHeight="1" spans="1:4">
      <c r="A371" s="287" t="s">
        <v>326</v>
      </c>
      <c r="B371" s="289"/>
      <c r="C371" s="289"/>
      <c r="D371" s="385"/>
    </row>
    <row r="372" s="277" customFormat="1" ht="20.65" customHeight="1" spans="1:4">
      <c r="A372" s="287" t="s">
        <v>327</v>
      </c>
      <c r="B372" s="289"/>
      <c r="C372" s="289"/>
      <c r="D372" s="385"/>
    </row>
    <row r="373" s="277" customFormat="1" ht="20.65" customHeight="1" spans="1:4">
      <c r="A373" s="287" t="s">
        <v>328</v>
      </c>
      <c r="B373" s="200">
        <v>0</v>
      </c>
      <c r="C373" s="200">
        <v>0</v>
      </c>
      <c r="D373" s="384">
        <v>0</v>
      </c>
    </row>
    <row r="374" s="277" customFormat="1" ht="20.65" customHeight="1" spans="1:4">
      <c r="A374" s="287" t="s">
        <v>329</v>
      </c>
      <c r="B374" s="289"/>
      <c r="C374" s="289"/>
      <c r="D374" s="385"/>
    </row>
    <row r="375" s="277" customFormat="1" ht="20.65" customHeight="1" spans="1:4">
      <c r="A375" s="287" t="s">
        <v>330</v>
      </c>
      <c r="B375" s="289"/>
      <c r="C375" s="289"/>
      <c r="D375" s="385"/>
    </row>
    <row r="376" s="277" customFormat="1" ht="20.65" customHeight="1" spans="1:4">
      <c r="A376" s="287" t="s">
        <v>331</v>
      </c>
      <c r="B376" s="289"/>
      <c r="C376" s="289"/>
      <c r="D376" s="385"/>
    </row>
    <row r="377" s="277" customFormat="1" ht="20.65" customHeight="1" spans="1:4">
      <c r="A377" s="287" t="s">
        <v>332</v>
      </c>
      <c r="B377" s="200">
        <v>1916</v>
      </c>
      <c r="C377" s="200">
        <v>1908</v>
      </c>
      <c r="D377" s="384">
        <v>0.995824634655532</v>
      </c>
    </row>
    <row r="378" s="277" customFormat="1" ht="20.65" customHeight="1" spans="1:4">
      <c r="A378" s="287" t="s">
        <v>333</v>
      </c>
      <c r="B378" s="200">
        <v>1594</v>
      </c>
      <c r="C378" s="200">
        <v>1642</v>
      </c>
      <c r="D378" s="384">
        <v>1.03011292346299</v>
      </c>
    </row>
    <row r="379" s="277" customFormat="1" ht="20.65" customHeight="1" spans="1:4">
      <c r="A379" s="287" t="s">
        <v>334</v>
      </c>
      <c r="B379" s="200">
        <v>291</v>
      </c>
      <c r="C379" s="200">
        <v>266</v>
      </c>
      <c r="D379" s="384">
        <v>0.914089347079038</v>
      </c>
    </row>
    <row r="380" s="277" customFormat="1" ht="20.65" customHeight="1" spans="1:4">
      <c r="A380" s="287" t="s">
        <v>335</v>
      </c>
      <c r="B380" s="200">
        <v>31</v>
      </c>
      <c r="C380" s="289"/>
      <c r="D380" s="385"/>
    </row>
    <row r="381" s="277" customFormat="1" ht="20.65" customHeight="1" spans="1:4">
      <c r="A381" s="287" t="s">
        <v>336</v>
      </c>
      <c r="B381" s="289"/>
      <c r="C381" s="289"/>
      <c r="D381" s="385"/>
    </row>
    <row r="382" s="277" customFormat="1" ht="20.65" customHeight="1" spans="1:4">
      <c r="A382" s="287" t="s">
        <v>337</v>
      </c>
      <c r="B382" s="289"/>
      <c r="C382" s="289"/>
      <c r="D382" s="385"/>
    </row>
    <row r="383" s="277" customFormat="1" ht="20.65" customHeight="1" spans="1:4">
      <c r="A383" s="287" t="s">
        <v>338</v>
      </c>
      <c r="B383" s="200">
        <v>350</v>
      </c>
      <c r="C383" s="200">
        <v>0</v>
      </c>
      <c r="D383" s="384">
        <v>0</v>
      </c>
    </row>
    <row r="384" s="277" customFormat="1" ht="20.65" customHeight="1" spans="1:4">
      <c r="A384" s="287" t="s">
        <v>339</v>
      </c>
      <c r="B384" s="289"/>
      <c r="C384" s="289"/>
      <c r="D384" s="385"/>
    </row>
    <row r="385" s="277" customFormat="1" ht="20.65" customHeight="1" spans="1:4">
      <c r="A385" s="287" t="s">
        <v>340</v>
      </c>
      <c r="B385" s="289"/>
      <c r="C385" s="289"/>
      <c r="D385" s="385"/>
    </row>
    <row r="386" s="277" customFormat="1" ht="20.65" customHeight="1" spans="1:4">
      <c r="A386" s="287" t="s">
        <v>341</v>
      </c>
      <c r="B386" s="289"/>
      <c r="C386" s="289"/>
      <c r="D386" s="385"/>
    </row>
    <row r="387" s="277" customFormat="1" ht="20.65" customHeight="1" spans="1:4">
      <c r="A387" s="287" t="s">
        <v>342</v>
      </c>
      <c r="B387" s="289"/>
      <c r="C387" s="289"/>
      <c r="D387" s="385"/>
    </row>
    <row r="388" s="277" customFormat="1" ht="20.65" customHeight="1" spans="1:4">
      <c r="A388" s="287" t="s">
        <v>343</v>
      </c>
      <c r="B388" s="289"/>
      <c r="C388" s="289"/>
      <c r="D388" s="385"/>
    </row>
    <row r="389" s="277" customFormat="1" ht="20.65" customHeight="1" spans="1:4">
      <c r="A389" s="287" t="s">
        <v>344</v>
      </c>
      <c r="B389" s="200">
        <v>350</v>
      </c>
      <c r="C389" s="289"/>
      <c r="D389" s="385"/>
    </row>
    <row r="390" s="277" customFormat="1" ht="20.65" customHeight="1" spans="1:4">
      <c r="A390" s="287" t="s">
        <v>345</v>
      </c>
      <c r="B390" s="200">
        <v>2471</v>
      </c>
      <c r="C390" s="200">
        <v>92</v>
      </c>
      <c r="D390" s="384">
        <v>0.0372318899231081</v>
      </c>
    </row>
    <row r="391" s="277" customFormat="1" ht="20.65" customHeight="1" spans="1:4">
      <c r="A391" s="287" t="s">
        <v>44</v>
      </c>
      <c r="B391" s="200">
        <v>402</v>
      </c>
      <c r="C391" s="200">
        <v>120</v>
      </c>
      <c r="D391" s="384">
        <v>0.298507462686567</v>
      </c>
    </row>
    <row r="392" s="277" customFormat="1" ht="20.65" customHeight="1" spans="1:4">
      <c r="A392" s="287" t="s">
        <v>346</v>
      </c>
      <c r="B392" s="200">
        <v>98</v>
      </c>
      <c r="C392" s="200">
        <v>89</v>
      </c>
      <c r="D392" s="384">
        <v>0.908163265306122</v>
      </c>
    </row>
    <row r="393" s="277" customFormat="1" ht="20.65" customHeight="1" spans="1:4">
      <c r="A393" s="287" t="s">
        <v>108</v>
      </c>
      <c r="B393" s="200">
        <v>90</v>
      </c>
      <c r="C393" s="200">
        <v>81</v>
      </c>
      <c r="D393" s="384">
        <v>0.9</v>
      </c>
    </row>
    <row r="394" s="277" customFormat="1" ht="20.65" customHeight="1" spans="1:4">
      <c r="A394" s="287" t="s">
        <v>109</v>
      </c>
      <c r="B394" s="200">
        <v>8</v>
      </c>
      <c r="C394" s="200">
        <v>8</v>
      </c>
      <c r="D394" s="384">
        <v>1</v>
      </c>
    </row>
    <row r="395" s="277" customFormat="1" ht="20.65" customHeight="1" spans="1:4">
      <c r="A395" s="287" t="s">
        <v>110</v>
      </c>
      <c r="B395" s="289"/>
      <c r="C395" s="289"/>
      <c r="D395" s="385"/>
    </row>
    <row r="396" s="277" customFormat="1" ht="20.65" customHeight="1" spans="1:4">
      <c r="A396" s="287" t="s">
        <v>347</v>
      </c>
      <c r="B396" s="289"/>
      <c r="C396" s="289"/>
      <c r="D396" s="385"/>
    </row>
    <row r="397" s="277" customFormat="1" ht="20.65" customHeight="1" spans="1:4">
      <c r="A397" s="287" t="s">
        <v>348</v>
      </c>
      <c r="B397" s="200">
        <v>0</v>
      </c>
      <c r="C397" s="200">
        <v>0</v>
      </c>
      <c r="D397" s="384">
        <v>0</v>
      </c>
    </row>
    <row r="398" s="277" customFormat="1" ht="20.65" customHeight="1" spans="1:4">
      <c r="A398" s="287" t="s">
        <v>349</v>
      </c>
      <c r="B398" s="289"/>
      <c r="C398" s="289"/>
      <c r="D398" s="385"/>
    </row>
    <row r="399" s="277" customFormat="1" ht="20.65" customHeight="1" spans="1:4">
      <c r="A399" s="287" t="s">
        <v>350</v>
      </c>
      <c r="B399" s="289"/>
      <c r="C399" s="289"/>
      <c r="D399" s="385"/>
    </row>
    <row r="400" s="277" customFormat="1" ht="20.65" customHeight="1" spans="1:4">
      <c r="A400" s="287" t="s">
        <v>351</v>
      </c>
      <c r="B400" s="289"/>
      <c r="C400" s="289"/>
      <c r="D400" s="385"/>
    </row>
    <row r="401" s="277" customFormat="1" ht="20.65" customHeight="1" spans="1:4">
      <c r="A401" s="287" t="s">
        <v>352</v>
      </c>
      <c r="B401" s="289"/>
      <c r="C401" s="289"/>
      <c r="D401" s="385"/>
    </row>
    <row r="402" s="277" customFormat="1" ht="20.65" customHeight="1" spans="1:4">
      <c r="A402" s="287" t="s">
        <v>353</v>
      </c>
      <c r="B402" s="289"/>
      <c r="C402" s="289"/>
      <c r="D402" s="385"/>
    </row>
    <row r="403" s="277" customFormat="1" ht="20.65" customHeight="1" spans="1:4">
      <c r="A403" s="287" t="s">
        <v>354</v>
      </c>
      <c r="B403" s="289"/>
      <c r="C403" s="289"/>
      <c r="D403" s="385"/>
    </row>
    <row r="404" s="277" customFormat="1" ht="20.65" customHeight="1" spans="1:4">
      <c r="A404" s="287" t="s">
        <v>355</v>
      </c>
      <c r="B404" s="289"/>
      <c r="C404" s="289"/>
      <c r="D404" s="385"/>
    </row>
    <row r="405" s="277" customFormat="1" ht="20.65" customHeight="1" spans="1:4">
      <c r="A405" s="287" t="s">
        <v>356</v>
      </c>
      <c r="B405" s="289"/>
      <c r="C405" s="289"/>
      <c r="D405" s="385"/>
    </row>
    <row r="406" s="277" customFormat="1" ht="20.65" customHeight="1" spans="1:4">
      <c r="A406" s="287" t="s">
        <v>357</v>
      </c>
      <c r="B406" s="200">
        <v>0</v>
      </c>
      <c r="C406" s="200">
        <v>0</v>
      </c>
      <c r="D406" s="384">
        <v>0</v>
      </c>
    </row>
    <row r="407" s="277" customFormat="1" ht="20.65" customHeight="1" spans="1:4">
      <c r="A407" s="287" t="s">
        <v>349</v>
      </c>
      <c r="B407" s="289"/>
      <c r="C407" s="289"/>
      <c r="D407" s="385"/>
    </row>
    <row r="408" s="277" customFormat="1" ht="20.65" customHeight="1" spans="1:4">
      <c r="A408" s="287" t="s">
        <v>358</v>
      </c>
      <c r="B408" s="289"/>
      <c r="C408" s="289"/>
      <c r="D408" s="385"/>
    </row>
    <row r="409" s="277" customFormat="1" ht="20.65" customHeight="1" spans="1:4">
      <c r="A409" s="287" t="s">
        <v>359</v>
      </c>
      <c r="B409" s="289"/>
      <c r="C409" s="289"/>
      <c r="D409" s="385"/>
    </row>
    <row r="410" s="277" customFormat="1" ht="20.65" customHeight="1" spans="1:4">
      <c r="A410" s="287" t="s">
        <v>360</v>
      </c>
      <c r="B410" s="289"/>
      <c r="C410" s="289"/>
      <c r="D410" s="385"/>
    </row>
    <row r="411" s="277" customFormat="1" ht="20.65" customHeight="1" spans="1:4">
      <c r="A411" s="287" t="s">
        <v>361</v>
      </c>
      <c r="B411" s="289"/>
      <c r="C411" s="289"/>
      <c r="D411" s="385"/>
    </row>
    <row r="412" s="277" customFormat="1" ht="20.65" customHeight="1" spans="1:4">
      <c r="A412" s="287" t="s">
        <v>362</v>
      </c>
      <c r="B412" s="200">
        <v>222</v>
      </c>
      <c r="C412" s="200">
        <v>0</v>
      </c>
      <c r="D412" s="384">
        <v>0</v>
      </c>
    </row>
    <row r="413" s="277" customFormat="1" ht="20.65" customHeight="1" spans="1:4">
      <c r="A413" s="287" t="s">
        <v>349</v>
      </c>
      <c r="B413" s="289"/>
      <c r="C413" s="289"/>
      <c r="D413" s="385"/>
    </row>
    <row r="414" s="277" customFormat="1" ht="20.65" customHeight="1" spans="1:4">
      <c r="A414" s="287" t="s">
        <v>363</v>
      </c>
      <c r="B414" s="289"/>
      <c r="C414" s="289"/>
      <c r="D414" s="385"/>
    </row>
    <row r="415" s="277" customFormat="1" ht="20.65" customHeight="1" spans="1:4">
      <c r="A415" s="287" t="s">
        <v>364</v>
      </c>
      <c r="B415" s="289"/>
      <c r="C415" s="289"/>
      <c r="D415" s="385"/>
    </row>
    <row r="416" s="277" customFormat="1" ht="20.65" customHeight="1" spans="1:4">
      <c r="A416" s="287" t="s">
        <v>365</v>
      </c>
      <c r="B416" s="200">
        <v>222</v>
      </c>
      <c r="C416" s="289"/>
      <c r="D416" s="385"/>
    </row>
    <row r="417" s="277" customFormat="1" ht="20.65" customHeight="1" spans="1:4">
      <c r="A417" s="287" t="s">
        <v>366</v>
      </c>
      <c r="B417" s="200">
        <v>0</v>
      </c>
      <c r="C417" s="200">
        <v>0</v>
      </c>
      <c r="D417" s="384">
        <v>0</v>
      </c>
    </row>
    <row r="418" s="277" customFormat="1" ht="20.65" customHeight="1" spans="1:4">
      <c r="A418" s="287" t="s">
        <v>349</v>
      </c>
      <c r="B418" s="289"/>
      <c r="C418" s="289"/>
      <c r="D418" s="385"/>
    </row>
    <row r="419" s="277" customFormat="1" ht="20.65" customHeight="1" spans="1:4">
      <c r="A419" s="287" t="s">
        <v>367</v>
      </c>
      <c r="B419" s="289"/>
      <c r="C419" s="289"/>
      <c r="D419" s="385"/>
    </row>
    <row r="420" s="277" customFormat="1" ht="20.65" customHeight="1" spans="1:4">
      <c r="A420" s="287" t="s">
        <v>368</v>
      </c>
      <c r="B420" s="289"/>
      <c r="C420" s="289"/>
      <c r="D420" s="385"/>
    </row>
    <row r="421" s="277" customFormat="1" ht="20.65" customHeight="1" spans="1:4">
      <c r="A421" s="287" t="s">
        <v>369</v>
      </c>
      <c r="B421" s="289"/>
      <c r="C421" s="289"/>
      <c r="D421" s="385"/>
    </row>
    <row r="422" s="277" customFormat="1" ht="20.65" customHeight="1" spans="1:4">
      <c r="A422" s="287" t="s">
        <v>370</v>
      </c>
      <c r="B422" s="200">
        <v>0</v>
      </c>
      <c r="C422" s="200">
        <v>0</v>
      </c>
      <c r="D422" s="384">
        <v>0</v>
      </c>
    </row>
    <row r="423" s="277" customFormat="1" ht="20.65" customHeight="1" spans="1:4">
      <c r="A423" s="287" t="s">
        <v>371</v>
      </c>
      <c r="B423" s="289"/>
      <c r="C423" s="289"/>
      <c r="D423" s="385"/>
    </row>
    <row r="424" s="277" customFormat="1" ht="20.65" customHeight="1" spans="1:4">
      <c r="A424" s="287" t="s">
        <v>372</v>
      </c>
      <c r="B424" s="289"/>
      <c r="C424" s="289"/>
      <c r="D424" s="385"/>
    </row>
    <row r="425" s="277" customFormat="1" ht="20.65" customHeight="1" spans="1:4">
      <c r="A425" s="287" t="s">
        <v>373</v>
      </c>
      <c r="B425" s="289"/>
      <c r="C425" s="289"/>
      <c r="D425" s="385"/>
    </row>
    <row r="426" s="277" customFormat="1" ht="20.65" customHeight="1" spans="1:4">
      <c r="A426" s="287" t="s">
        <v>374</v>
      </c>
      <c r="B426" s="289"/>
      <c r="C426" s="289"/>
      <c r="D426" s="385"/>
    </row>
    <row r="427" s="277" customFormat="1" ht="20.65" customHeight="1" spans="1:4">
      <c r="A427" s="287" t="s">
        <v>375</v>
      </c>
      <c r="B427" s="200">
        <v>82</v>
      </c>
      <c r="C427" s="200">
        <v>31</v>
      </c>
      <c r="D427" s="384">
        <v>0.378048780487805</v>
      </c>
    </row>
    <row r="428" s="277" customFormat="1" ht="20.65" customHeight="1" spans="1:4">
      <c r="A428" s="287" t="s">
        <v>349</v>
      </c>
      <c r="B428" s="200">
        <v>35</v>
      </c>
      <c r="C428" s="289"/>
      <c r="D428" s="385"/>
    </row>
    <row r="429" s="277" customFormat="1" ht="20.65" customHeight="1" spans="1:4">
      <c r="A429" s="287" t="s">
        <v>376</v>
      </c>
      <c r="B429" s="200">
        <v>10</v>
      </c>
      <c r="C429" s="289"/>
      <c r="D429" s="385"/>
    </row>
    <row r="430" s="277" customFormat="1" ht="20.65" customHeight="1" spans="1:4">
      <c r="A430" s="287" t="s">
        <v>377</v>
      </c>
      <c r="B430" s="289"/>
      <c r="C430" s="289"/>
      <c r="D430" s="385"/>
    </row>
    <row r="431" s="277" customFormat="1" ht="20.65" customHeight="1" spans="1:4">
      <c r="A431" s="287" t="s">
        <v>378</v>
      </c>
      <c r="B431" s="289"/>
      <c r="C431" s="289"/>
      <c r="D431" s="385"/>
    </row>
    <row r="432" s="277" customFormat="1" ht="20.65" customHeight="1" spans="1:4">
      <c r="A432" s="287" t="s">
        <v>379</v>
      </c>
      <c r="B432" s="289"/>
      <c r="C432" s="289"/>
      <c r="D432" s="385"/>
    </row>
    <row r="433" s="277" customFormat="1" ht="20.65" customHeight="1" spans="1:4">
      <c r="A433" s="287" t="s">
        <v>380</v>
      </c>
      <c r="B433" s="200">
        <v>37</v>
      </c>
      <c r="C433" s="200">
        <v>31</v>
      </c>
      <c r="D433" s="384">
        <v>0.837837837837838</v>
      </c>
    </row>
    <row r="434" s="277" customFormat="1" ht="20.65" customHeight="1" spans="1:4">
      <c r="A434" s="287" t="s">
        <v>381</v>
      </c>
      <c r="B434" s="200">
        <v>0</v>
      </c>
      <c r="C434" s="200">
        <v>0</v>
      </c>
      <c r="D434" s="384">
        <v>0</v>
      </c>
    </row>
    <row r="435" s="277" customFormat="1" ht="20.65" customHeight="1" spans="1:4">
      <c r="A435" s="287" t="s">
        <v>382</v>
      </c>
      <c r="B435" s="289"/>
      <c r="C435" s="289"/>
      <c r="D435" s="385"/>
    </row>
    <row r="436" s="277" customFormat="1" ht="20.65" customHeight="1" spans="1:4">
      <c r="A436" s="287" t="s">
        <v>383</v>
      </c>
      <c r="B436" s="289"/>
      <c r="C436" s="289"/>
      <c r="D436" s="385"/>
    </row>
    <row r="437" s="277" customFormat="1" ht="20.65" customHeight="1" spans="1:4">
      <c r="A437" s="287" t="s">
        <v>384</v>
      </c>
      <c r="B437" s="289"/>
      <c r="C437" s="289"/>
      <c r="D437" s="385"/>
    </row>
    <row r="438" s="277" customFormat="1" ht="20.65" customHeight="1" spans="1:4">
      <c r="A438" s="287" t="s">
        <v>385</v>
      </c>
      <c r="B438" s="200">
        <v>0</v>
      </c>
      <c r="C438" s="200">
        <v>0</v>
      </c>
      <c r="D438" s="384">
        <v>0</v>
      </c>
    </row>
    <row r="439" s="277" customFormat="1" ht="20.65" customHeight="1" spans="1:4">
      <c r="A439" s="287" t="s">
        <v>386</v>
      </c>
      <c r="B439" s="289"/>
      <c r="C439" s="289"/>
      <c r="D439" s="385"/>
    </row>
    <row r="440" s="277" customFormat="1" ht="20.65" customHeight="1" spans="1:4">
      <c r="A440" s="287" t="s">
        <v>387</v>
      </c>
      <c r="B440" s="289"/>
      <c r="C440" s="289"/>
      <c r="D440" s="385"/>
    </row>
    <row r="441" s="277" customFormat="1" ht="20.65" customHeight="1" spans="1:4">
      <c r="A441" s="287" t="s">
        <v>388</v>
      </c>
      <c r="B441" s="289"/>
      <c r="C441" s="289"/>
      <c r="D441" s="385"/>
    </row>
    <row r="442" s="277" customFormat="1" ht="20.65" customHeight="1" spans="1:4">
      <c r="A442" s="287" t="s">
        <v>389</v>
      </c>
      <c r="B442" s="200">
        <v>0</v>
      </c>
      <c r="C442" s="200">
        <v>0</v>
      </c>
      <c r="D442" s="384">
        <v>0</v>
      </c>
    </row>
    <row r="443" s="277" customFormat="1" ht="20.65" customHeight="1" spans="1:4">
      <c r="A443" s="287" t="s">
        <v>390</v>
      </c>
      <c r="B443" s="289"/>
      <c r="C443" s="289"/>
      <c r="D443" s="385"/>
    </row>
    <row r="444" s="277" customFormat="1" ht="20.65" customHeight="1" spans="1:4">
      <c r="A444" s="287" t="s">
        <v>391</v>
      </c>
      <c r="B444" s="289"/>
      <c r="C444" s="289"/>
      <c r="D444" s="385"/>
    </row>
    <row r="445" s="277" customFormat="1" ht="20.65" customHeight="1" spans="1:4">
      <c r="A445" s="287" t="s">
        <v>392</v>
      </c>
      <c r="B445" s="289"/>
      <c r="C445" s="289"/>
      <c r="D445" s="385"/>
    </row>
    <row r="446" s="277" customFormat="1" ht="20.65" customHeight="1" spans="1:4">
      <c r="A446" s="287" t="s">
        <v>393</v>
      </c>
      <c r="B446" s="289"/>
      <c r="C446" s="289"/>
      <c r="D446" s="385"/>
    </row>
    <row r="447" s="277" customFormat="1" ht="20.65" customHeight="1" spans="1:4">
      <c r="A447" s="287" t="s">
        <v>45</v>
      </c>
      <c r="B447" s="200">
        <v>5998</v>
      </c>
      <c r="C447" s="200">
        <v>638</v>
      </c>
      <c r="D447" s="384">
        <v>0.106368789596532</v>
      </c>
    </row>
    <row r="448" s="277" customFormat="1" ht="20.65" customHeight="1" spans="1:4">
      <c r="A448" s="287" t="s">
        <v>394</v>
      </c>
      <c r="B448" s="200">
        <v>3781</v>
      </c>
      <c r="C448" s="200">
        <v>564</v>
      </c>
      <c r="D448" s="384">
        <v>0.149166887066914</v>
      </c>
    </row>
    <row r="449" s="277" customFormat="1" ht="20.65" customHeight="1" spans="1:4">
      <c r="A449" s="287" t="s">
        <v>108</v>
      </c>
      <c r="B449" s="289"/>
      <c r="C449" s="200">
        <v>393</v>
      </c>
      <c r="D449" s="385"/>
    </row>
    <row r="450" s="277" customFormat="1" ht="20.65" customHeight="1" spans="1:4">
      <c r="A450" s="287" t="s">
        <v>109</v>
      </c>
      <c r="B450" s="289"/>
      <c r="C450" s="289"/>
      <c r="D450" s="385"/>
    </row>
    <row r="451" s="277" customFormat="1" ht="20.65" customHeight="1" spans="1:4">
      <c r="A451" s="287" t="s">
        <v>110</v>
      </c>
      <c r="B451" s="289"/>
      <c r="C451" s="289"/>
      <c r="D451" s="385"/>
    </row>
    <row r="452" s="277" customFormat="1" ht="20.65" customHeight="1" spans="1:4">
      <c r="A452" s="287" t="s">
        <v>395</v>
      </c>
      <c r="B452" s="200">
        <v>138</v>
      </c>
      <c r="C452" s="200">
        <v>78</v>
      </c>
      <c r="D452" s="384">
        <v>0.565217391304348</v>
      </c>
    </row>
    <row r="453" s="277" customFormat="1" ht="20.65" customHeight="1" spans="1:4">
      <c r="A453" s="287" t="s">
        <v>396</v>
      </c>
      <c r="B453" s="289"/>
      <c r="C453" s="200">
        <v>53</v>
      </c>
      <c r="D453" s="385"/>
    </row>
    <row r="454" s="277" customFormat="1" ht="20.65" customHeight="1" spans="1:4">
      <c r="A454" s="287" t="s">
        <v>397</v>
      </c>
      <c r="B454" s="289"/>
      <c r="C454" s="289"/>
      <c r="D454" s="385"/>
    </row>
    <row r="455" s="277" customFormat="1" ht="20.65" customHeight="1" spans="1:4">
      <c r="A455" s="287" t="s">
        <v>398</v>
      </c>
      <c r="B455" s="200">
        <v>30</v>
      </c>
      <c r="C455" s="200">
        <v>30</v>
      </c>
      <c r="D455" s="384">
        <v>1</v>
      </c>
    </row>
    <row r="456" s="277" customFormat="1" ht="20.65" customHeight="1" spans="1:4">
      <c r="A456" s="287" t="s">
        <v>399</v>
      </c>
      <c r="B456" s="200">
        <v>80</v>
      </c>
      <c r="C456" s="289"/>
      <c r="D456" s="385"/>
    </row>
    <row r="457" s="277" customFormat="1" ht="20.65" customHeight="1" spans="1:4">
      <c r="A457" s="287" t="s">
        <v>400</v>
      </c>
      <c r="B457" s="200">
        <v>59</v>
      </c>
      <c r="C457" s="289"/>
      <c r="D457" s="385"/>
    </row>
    <row r="458" s="277" customFormat="1" ht="20.65" customHeight="1" spans="1:4">
      <c r="A458" s="287" t="s">
        <v>401</v>
      </c>
      <c r="B458" s="289"/>
      <c r="C458" s="289"/>
      <c r="D458" s="385"/>
    </row>
    <row r="459" s="277" customFormat="1" ht="20.65" customHeight="1" spans="1:4">
      <c r="A459" s="287" t="s">
        <v>402</v>
      </c>
      <c r="B459" s="200">
        <v>7</v>
      </c>
      <c r="C459" s="289"/>
      <c r="D459" s="385"/>
    </row>
    <row r="460" s="277" customFormat="1" ht="20.65" customHeight="1" spans="1:4">
      <c r="A460" s="287" t="s">
        <v>403</v>
      </c>
      <c r="B460" s="289"/>
      <c r="C460" s="289"/>
      <c r="D460" s="385"/>
    </row>
    <row r="461" s="277" customFormat="1" ht="20.65" customHeight="1" spans="1:4">
      <c r="A461" s="287" t="s">
        <v>404</v>
      </c>
      <c r="B461" s="200">
        <v>10</v>
      </c>
      <c r="C461" s="200">
        <v>10</v>
      </c>
      <c r="D461" s="384">
        <v>1</v>
      </c>
    </row>
    <row r="462" s="277" customFormat="1" ht="20.65" customHeight="1" spans="1:4">
      <c r="A462" s="287" t="s">
        <v>405</v>
      </c>
      <c r="B462" s="289"/>
      <c r="C462" s="289"/>
      <c r="D462" s="385"/>
    </row>
    <row r="463" s="277" customFormat="1" ht="20.65" customHeight="1" spans="1:4">
      <c r="A463" s="287" t="s">
        <v>406</v>
      </c>
      <c r="B463" s="200">
        <v>3457</v>
      </c>
      <c r="C463" s="289"/>
      <c r="D463" s="385"/>
    </row>
    <row r="464" s="277" customFormat="1" ht="20.65" customHeight="1" spans="1:4">
      <c r="A464" s="287" t="s">
        <v>407</v>
      </c>
      <c r="B464" s="200">
        <v>0</v>
      </c>
      <c r="C464" s="200">
        <v>0</v>
      </c>
      <c r="D464" s="384">
        <v>0</v>
      </c>
    </row>
    <row r="465" s="277" customFormat="1" ht="20.65" customHeight="1" spans="1:4">
      <c r="A465" s="287" t="s">
        <v>108</v>
      </c>
      <c r="B465" s="289"/>
      <c r="C465" s="289"/>
      <c r="D465" s="385"/>
    </row>
    <row r="466" s="277" customFormat="1" ht="20.65" customHeight="1" spans="1:4">
      <c r="A466" s="287" t="s">
        <v>109</v>
      </c>
      <c r="B466" s="289"/>
      <c r="C466" s="289"/>
      <c r="D466" s="385"/>
    </row>
    <row r="467" s="277" customFormat="1" ht="20.65" customHeight="1" spans="1:4">
      <c r="A467" s="287" t="s">
        <v>110</v>
      </c>
      <c r="B467" s="289"/>
      <c r="C467" s="289"/>
      <c r="D467" s="385"/>
    </row>
    <row r="468" s="277" customFormat="1" ht="20.65" customHeight="1" spans="1:4">
      <c r="A468" s="287" t="s">
        <v>408</v>
      </c>
      <c r="B468" s="289"/>
      <c r="C468" s="289"/>
      <c r="D468" s="385"/>
    </row>
    <row r="469" s="277" customFormat="1" ht="20.65" customHeight="1" spans="1:4">
      <c r="A469" s="287" t="s">
        <v>409</v>
      </c>
      <c r="B469" s="289"/>
      <c r="C469" s="289"/>
      <c r="D469" s="385"/>
    </row>
    <row r="470" s="277" customFormat="1" ht="20.65" customHeight="1" spans="1:4">
      <c r="A470" s="287" t="s">
        <v>410</v>
      </c>
      <c r="B470" s="289"/>
      <c r="C470" s="289"/>
      <c r="D470" s="385"/>
    </row>
    <row r="471" s="277" customFormat="1" ht="20.65" customHeight="1" spans="1:4">
      <c r="A471" s="287" t="s">
        <v>411</v>
      </c>
      <c r="B471" s="289"/>
      <c r="C471" s="289"/>
      <c r="D471" s="385"/>
    </row>
    <row r="472" s="277" customFormat="1" ht="20.65" customHeight="1" spans="1:4">
      <c r="A472" s="287" t="s">
        <v>412</v>
      </c>
      <c r="B472" s="200">
        <v>473</v>
      </c>
      <c r="C472" s="200">
        <v>30</v>
      </c>
      <c r="D472" s="384">
        <v>0.0634249471458774</v>
      </c>
    </row>
    <row r="473" s="277" customFormat="1" ht="20.65" customHeight="1" spans="1:4">
      <c r="A473" s="287" t="s">
        <v>108</v>
      </c>
      <c r="B473" s="200">
        <v>443</v>
      </c>
      <c r="C473" s="289"/>
      <c r="D473" s="385"/>
    </row>
    <row r="474" s="277" customFormat="1" ht="20.65" customHeight="1" spans="1:4">
      <c r="A474" s="287" t="s">
        <v>109</v>
      </c>
      <c r="B474" s="289"/>
      <c r="C474" s="289"/>
      <c r="D474" s="385"/>
    </row>
    <row r="475" s="277" customFormat="1" ht="20.65" customHeight="1" spans="1:4">
      <c r="A475" s="287" t="s">
        <v>110</v>
      </c>
      <c r="B475" s="289"/>
      <c r="C475" s="289"/>
      <c r="D475" s="385"/>
    </row>
    <row r="476" s="277" customFormat="1" ht="20.65" customHeight="1" spans="1:4">
      <c r="A476" s="287" t="s">
        <v>413</v>
      </c>
      <c r="B476" s="289"/>
      <c r="C476" s="289"/>
      <c r="D476" s="385"/>
    </row>
    <row r="477" s="277" customFormat="1" ht="20.65" customHeight="1" spans="1:4">
      <c r="A477" s="287" t="s">
        <v>414</v>
      </c>
      <c r="B477" s="200">
        <v>30</v>
      </c>
      <c r="C477" s="200">
        <v>30</v>
      </c>
      <c r="D477" s="384">
        <v>1</v>
      </c>
    </row>
    <row r="478" s="277" customFormat="1" ht="20.65" customHeight="1" spans="1:4">
      <c r="A478" s="287" t="s">
        <v>415</v>
      </c>
      <c r="B478" s="289"/>
      <c r="C478" s="289"/>
      <c r="D478" s="385"/>
    </row>
    <row r="479" s="277" customFormat="1" ht="20.65" customHeight="1" spans="1:4">
      <c r="A479" s="287" t="s">
        <v>416</v>
      </c>
      <c r="B479" s="289"/>
      <c r="C479" s="289"/>
      <c r="D479" s="385"/>
    </row>
    <row r="480" s="277" customFormat="1" ht="20.65" customHeight="1" spans="1:4">
      <c r="A480" s="287" t="s">
        <v>417</v>
      </c>
      <c r="B480" s="289"/>
      <c r="C480" s="289"/>
      <c r="D480" s="385"/>
    </row>
    <row r="481" s="277" customFormat="1" ht="20.65" customHeight="1" spans="1:4">
      <c r="A481" s="287" t="s">
        <v>418</v>
      </c>
      <c r="B481" s="289"/>
      <c r="C481" s="289"/>
      <c r="D481" s="385"/>
    </row>
    <row r="482" s="277" customFormat="1" ht="20.65" customHeight="1" spans="1:4">
      <c r="A482" s="287" t="s">
        <v>419</v>
      </c>
      <c r="B482" s="289"/>
      <c r="C482" s="289"/>
      <c r="D482" s="385"/>
    </row>
    <row r="483" s="277" customFormat="1" ht="20.65" customHeight="1" spans="1:4">
      <c r="A483" s="287" t="s">
        <v>420</v>
      </c>
      <c r="B483" s="200">
        <v>57</v>
      </c>
      <c r="C483" s="200">
        <v>44</v>
      </c>
      <c r="D483" s="384">
        <v>0.771929824561403</v>
      </c>
    </row>
    <row r="484" s="277" customFormat="1" ht="20.65" customHeight="1" spans="1:4">
      <c r="A484" s="287" t="s">
        <v>108</v>
      </c>
      <c r="B484" s="289"/>
      <c r="C484" s="289"/>
      <c r="D484" s="385"/>
    </row>
    <row r="485" s="277" customFormat="1" ht="20.65" customHeight="1" spans="1:4">
      <c r="A485" s="287" t="s">
        <v>421</v>
      </c>
      <c r="B485" s="200">
        <v>5</v>
      </c>
      <c r="C485" s="289"/>
      <c r="D485" s="385"/>
    </row>
    <row r="486" s="277" customFormat="1" ht="20.65" customHeight="1" spans="1:4">
      <c r="A486" s="287" t="s">
        <v>110</v>
      </c>
      <c r="B486" s="289"/>
      <c r="C486" s="289"/>
      <c r="D486" s="385"/>
    </row>
    <row r="487" s="277" customFormat="1" ht="20.65" customHeight="1" spans="1:4">
      <c r="A487" s="287" t="s">
        <v>422</v>
      </c>
      <c r="B487" s="289"/>
      <c r="C487" s="289"/>
      <c r="D487" s="385"/>
    </row>
    <row r="488" s="277" customFormat="1" ht="20.65" customHeight="1" spans="1:4">
      <c r="A488" s="287" t="s">
        <v>423</v>
      </c>
      <c r="B488" s="200">
        <v>52</v>
      </c>
      <c r="C488" s="200">
        <v>44</v>
      </c>
      <c r="D488" s="384">
        <v>0.846153846153846</v>
      </c>
    </row>
    <row r="489" s="277" customFormat="1" ht="20.65" customHeight="1" spans="1:4">
      <c r="A489" s="287" t="s">
        <v>424</v>
      </c>
      <c r="B489" s="289"/>
      <c r="C489" s="289"/>
      <c r="D489" s="385"/>
    </row>
    <row r="490" s="277" customFormat="1" ht="20.65" customHeight="1" spans="1:4">
      <c r="A490" s="287" t="s">
        <v>425</v>
      </c>
      <c r="B490" s="289"/>
      <c r="C490" s="289"/>
      <c r="D490" s="385"/>
    </row>
    <row r="491" s="277" customFormat="1" ht="20.65" customHeight="1" spans="1:4">
      <c r="A491" s="287" t="s">
        <v>426</v>
      </c>
      <c r="B491" s="289"/>
      <c r="C491" s="289"/>
      <c r="D491" s="385"/>
    </row>
    <row r="492" s="277" customFormat="1" ht="20.65" customHeight="1" spans="1:4">
      <c r="A492" s="287" t="s">
        <v>427</v>
      </c>
      <c r="B492" s="200">
        <v>405</v>
      </c>
      <c r="C492" s="200">
        <v>0</v>
      </c>
      <c r="D492" s="384">
        <v>0</v>
      </c>
    </row>
    <row r="493" s="277" customFormat="1" ht="20.65" customHeight="1" spans="1:4">
      <c r="A493" s="287" t="s">
        <v>108</v>
      </c>
      <c r="B493" s="289"/>
      <c r="C493" s="289"/>
      <c r="D493" s="385"/>
    </row>
    <row r="494" s="277" customFormat="1" ht="20.65" customHeight="1" spans="1:4">
      <c r="A494" s="287" t="s">
        <v>109</v>
      </c>
      <c r="B494" s="289"/>
      <c r="C494" s="289"/>
      <c r="D494" s="385"/>
    </row>
    <row r="495" s="277" customFormat="1" ht="20.65" customHeight="1" spans="1:4">
      <c r="A495" s="287" t="s">
        <v>110</v>
      </c>
      <c r="B495" s="289"/>
      <c r="C495" s="289"/>
      <c r="D495" s="385"/>
    </row>
    <row r="496" s="277" customFormat="1" ht="20.65" customHeight="1" spans="1:4">
      <c r="A496" s="287" t="s">
        <v>428</v>
      </c>
      <c r="B496" s="289"/>
      <c r="C496" s="289"/>
      <c r="D496" s="385"/>
    </row>
    <row r="497" s="277" customFormat="1" ht="20.65" customHeight="1" spans="1:4">
      <c r="A497" s="287" t="s">
        <v>429</v>
      </c>
      <c r="B497" s="289"/>
      <c r="C497" s="289"/>
      <c r="D497" s="385"/>
    </row>
    <row r="498" s="277" customFormat="1" ht="20.65" customHeight="1" spans="1:4">
      <c r="A498" s="287" t="s">
        <v>430</v>
      </c>
      <c r="B498" s="200">
        <v>284</v>
      </c>
      <c r="C498" s="289"/>
      <c r="D498" s="385"/>
    </row>
    <row r="499" s="277" customFormat="1" ht="20.65" customHeight="1" spans="1:4">
      <c r="A499" s="287" t="s">
        <v>431</v>
      </c>
      <c r="B499" s="200">
        <v>121</v>
      </c>
      <c r="C499" s="289"/>
      <c r="D499" s="385"/>
    </row>
    <row r="500" s="277" customFormat="1" ht="20.65" customHeight="1" spans="1:4">
      <c r="A500" s="287" t="s">
        <v>432</v>
      </c>
      <c r="B500" s="200">
        <v>1282</v>
      </c>
      <c r="C500" s="200">
        <v>0</v>
      </c>
      <c r="D500" s="384">
        <v>0</v>
      </c>
    </row>
    <row r="501" s="277" customFormat="1" ht="20.65" customHeight="1" spans="1:4">
      <c r="A501" s="287" t="s">
        <v>433</v>
      </c>
      <c r="B501" s="200">
        <v>24</v>
      </c>
      <c r="C501" s="289"/>
      <c r="D501" s="385"/>
    </row>
    <row r="502" s="277" customFormat="1" ht="20.65" customHeight="1" spans="1:4">
      <c r="A502" s="287" t="s">
        <v>434</v>
      </c>
      <c r="B502" s="200">
        <v>200</v>
      </c>
      <c r="C502" s="289"/>
      <c r="D502" s="385"/>
    </row>
    <row r="503" s="277" customFormat="1" ht="20.65" customHeight="1" spans="1:4">
      <c r="A503" s="287" t="s">
        <v>435</v>
      </c>
      <c r="B503" s="200">
        <v>1058</v>
      </c>
      <c r="C503" s="289"/>
      <c r="D503" s="385"/>
    </row>
    <row r="504" s="277" customFormat="1" ht="20.65" customHeight="1" spans="1:4">
      <c r="A504" s="287" t="s">
        <v>46</v>
      </c>
      <c r="B504" s="200">
        <v>14163</v>
      </c>
      <c r="C504" s="200">
        <v>9546</v>
      </c>
      <c r="D504" s="384">
        <v>0.674009743698369</v>
      </c>
    </row>
    <row r="505" s="277" customFormat="1" ht="20.65" customHeight="1" spans="1:4">
      <c r="A505" s="287" t="s">
        <v>436</v>
      </c>
      <c r="B505" s="200">
        <v>954</v>
      </c>
      <c r="C505" s="200">
        <v>1174</v>
      </c>
      <c r="D505" s="384">
        <v>1.23060796645702</v>
      </c>
    </row>
    <row r="506" s="277" customFormat="1" ht="20.65" customHeight="1" spans="1:4">
      <c r="A506" s="287" t="s">
        <v>108</v>
      </c>
      <c r="B506" s="289"/>
      <c r="C506" s="200">
        <v>255</v>
      </c>
      <c r="D506" s="385"/>
    </row>
    <row r="507" s="277" customFormat="1" ht="20.65" customHeight="1" spans="1:4">
      <c r="A507" s="287" t="s">
        <v>109</v>
      </c>
      <c r="B507" s="289"/>
      <c r="C507" s="289"/>
      <c r="D507" s="385"/>
    </row>
    <row r="508" s="277" customFormat="1" ht="20.65" customHeight="1" spans="1:4">
      <c r="A508" s="287" t="s">
        <v>110</v>
      </c>
      <c r="B508" s="289"/>
      <c r="C508" s="289"/>
      <c r="D508" s="385"/>
    </row>
    <row r="509" s="277" customFormat="1" ht="20.65" customHeight="1" spans="1:4">
      <c r="A509" s="287" t="s">
        <v>437</v>
      </c>
      <c r="B509" s="289"/>
      <c r="C509" s="289"/>
      <c r="D509" s="385"/>
    </row>
    <row r="510" s="277" customFormat="1" ht="20.65" customHeight="1" spans="1:4">
      <c r="A510" s="287" t="s">
        <v>438</v>
      </c>
      <c r="B510" s="289"/>
      <c r="C510" s="289"/>
      <c r="D510" s="385"/>
    </row>
    <row r="511" s="277" customFormat="1" ht="20.65" customHeight="1" spans="1:4">
      <c r="A511" s="287" t="s">
        <v>439</v>
      </c>
      <c r="B511" s="200">
        <v>99</v>
      </c>
      <c r="C511" s="289"/>
      <c r="D511" s="385"/>
    </row>
    <row r="512" s="277" customFormat="1" ht="20.65" customHeight="1" spans="1:4">
      <c r="A512" s="287" t="s">
        <v>440</v>
      </c>
      <c r="B512" s="200">
        <v>8</v>
      </c>
      <c r="C512" s="200">
        <v>8</v>
      </c>
      <c r="D512" s="384">
        <v>1</v>
      </c>
    </row>
    <row r="513" s="277" customFormat="1" ht="20.65" customHeight="1" spans="1:4">
      <c r="A513" s="287" t="s">
        <v>149</v>
      </c>
      <c r="B513" s="289"/>
      <c r="C513" s="289"/>
      <c r="D513" s="385"/>
    </row>
    <row r="514" s="277" customFormat="1" ht="20.65" customHeight="1" spans="1:4">
      <c r="A514" s="287" t="s">
        <v>441</v>
      </c>
      <c r="B514" s="200">
        <v>778</v>
      </c>
      <c r="C514" s="200">
        <v>779</v>
      </c>
      <c r="D514" s="384">
        <v>1.0012853470437</v>
      </c>
    </row>
    <row r="515" s="277" customFormat="1" ht="20.65" customHeight="1" spans="1:4">
      <c r="A515" s="287" t="s">
        <v>442</v>
      </c>
      <c r="B515" s="289"/>
      <c r="C515" s="289"/>
      <c r="D515" s="385"/>
    </row>
    <row r="516" s="277" customFormat="1" ht="20.65" customHeight="1" spans="1:4">
      <c r="A516" s="287" t="s">
        <v>443</v>
      </c>
      <c r="B516" s="289"/>
      <c r="C516" s="289"/>
      <c r="D516" s="385"/>
    </row>
    <row r="517" s="277" customFormat="1" ht="20.65" customHeight="1" spans="1:4">
      <c r="A517" s="287" t="s">
        <v>444</v>
      </c>
      <c r="B517" s="289"/>
      <c r="C517" s="289"/>
      <c r="D517" s="385"/>
    </row>
    <row r="518" s="277" customFormat="1" ht="20.65" customHeight="1" spans="1:4">
      <c r="A518" s="287" t="s">
        <v>445</v>
      </c>
      <c r="B518" s="289"/>
      <c r="C518" s="289"/>
      <c r="D518" s="385"/>
    </row>
    <row r="519" s="277" customFormat="1" ht="20.65" customHeight="1" spans="1:4">
      <c r="A519" s="287" t="s">
        <v>446</v>
      </c>
      <c r="B519" s="289"/>
      <c r="C519" s="289"/>
      <c r="D519" s="385"/>
    </row>
    <row r="520" s="277" customFormat="1" ht="20.65" customHeight="1" spans="1:4">
      <c r="A520" s="287" t="s">
        <v>447</v>
      </c>
      <c r="B520" s="289"/>
      <c r="C520" s="289"/>
      <c r="D520" s="385"/>
    </row>
    <row r="521" s="277" customFormat="1" ht="20.65" customHeight="1" spans="1:4">
      <c r="A521" s="287" t="s">
        <v>448</v>
      </c>
      <c r="B521" s="289"/>
      <c r="C521" s="200">
        <v>5</v>
      </c>
      <c r="D521" s="385"/>
    </row>
    <row r="522" s="277" customFormat="1" ht="20.65" customHeight="1" spans="1:4">
      <c r="A522" s="287" t="s">
        <v>117</v>
      </c>
      <c r="B522" s="289"/>
      <c r="C522" s="200">
        <v>39</v>
      </c>
      <c r="D522" s="385"/>
    </row>
    <row r="523" s="277" customFormat="1" ht="20.65" customHeight="1" spans="1:4">
      <c r="A523" s="287" t="s">
        <v>449</v>
      </c>
      <c r="B523" s="200">
        <v>69</v>
      </c>
      <c r="C523" s="200">
        <v>88</v>
      </c>
      <c r="D523" s="384">
        <v>1.27536231884058</v>
      </c>
    </row>
    <row r="524" s="277" customFormat="1" ht="20.65" customHeight="1" spans="1:4">
      <c r="A524" s="287" t="s">
        <v>450</v>
      </c>
      <c r="B524" s="200">
        <v>786</v>
      </c>
      <c r="C524" s="200">
        <v>129</v>
      </c>
      <c r="D524" s="384">
        <v>0.16412213740458</v>
      </c>
    </row>
    <row r="525" s="277" customFormat="1" ht="20.65" customHeight="1" spans="1:4">
      <c r="A525" s="287" t="s">
        <v>108</v>
      </c>
      <c r="B525" s="200">
        <v>109</v>
      </c>
      <c r="C525" s="200">
        <v>129</v>
      </c>
      <c r="D525" s="384">
        <v>1.18348623853211</v>
      </c>
    </row>
    <row r="526" s="277" customFormat="1" ht="20.65" customHeight="1" spans="1:4">
      <c r="A526" s="287" t="s">
        <v>109</v>
      </c>
      <c r="B526" s="289"/>
      <c r="C526" s="289"/>
      <c r="D526" s="385"/>
    </row>
    <row r="527" s="277" customFormat="1" ht="20.65" customHeight="1" spans="1:4">
      <c r="A527" s="287" t="s">
        <v>110</v>
      </c>
      <c r="B527" s="289"/>
      <c r="C527" s="289"/>
      <c r="D527" s="385"/>
    </row>
    <row r="528" s="277" customFormat="1" ht="20.65" customHeight="1" spans="1:4">
      <c r="A528" s="287" t="s">
        <v>451</v>
      </c>
      <c r="B528" s="289"/>
      <c r="C528" s="289"/>
      <c r="D528" s="385"/>
    </row>
    <row r="529" s="277" customFormat="1" ht="20.65" customHeight="1" spans="1:4">
      <c r="A529" s="287" t="s">
        <v>452</v>
      </c>
      <c r="B529" s="200">
        <v>93</v>
      </c>
      <c r="C529" s="289"/>
      <c r="D529" s="385"/>
    </row>
    <row r="530" s="277" customFormat="1" ht="20.65" customHeight="1" spans="1:4">
      <c r="A530" s="287" t="s">
        <v>453</v>
      </c>
      <c r="B530" s="200">
        <v>584</v>
      </c>
      <c r="C530" s="289"/>
      <c r="D530" s="385"/>
    </row>
    <row r="531" s="277" customFormat="1" ht="20.65" customHeight="1" spans="1:4">
      <c r="A531" s="287" t="s">
        <v>454</v>
      </c>
      <c r="B531" s="289"/>
      <c r="C531" s="289"/>
      <c r="D531" s="385"/>
    </row>
    <row r="532" s="277" customFormat="1" ht="20.65" customHeight="1" spans="1:4">
      <c r="A532" s="287" t="s">
        <v>455</v>
      </c>
      <c r="B532" s="200">
        <v>0</v>
      </c>
      <c r="C532" s="200">
        <v>0</v>
      </c>
      <c r="D532" s="384">
        <v>0</v>
      </c>
    </row>
    <row r="533" s="277" customFormat="1" ht="20.65" customHeight="1" spans="1:4">
      <c r="A533" s="287" t="s">
        <v>456</v>
      </c>
      <c r="B533" s="289"/>
      <c r="C533" s="289"/>
      <c r="D533" s="385"/>
    </row>
    <row r="534" s="277" customFormat="1" ht="20.65" customHeight="1" spans="1:4">
      <c r="A534" s="287" t="s">
        <v>457</v>
      </c>
      <c r="B534" s="200">
        <v>6977</v>
      </c>
      <c r="C534" s="200">
        <v>6837</v>
      </c>
      <c r="D534" s="384">
        <v>0.979934069084134</v>
      </c>
    </row>
    <row r="535" s="277" customFormat="1" ht="20.65" customHeight="1" spans="1:4">
      <c r="A535" s="287" t="s">
        <v>458</v>
      </c>
      <c r="B535" s="289"/>
      <c r="C535" s="289"/>
      <c r="D535" s="385"/>
    </row>
    <row r="536" s="277" customFormat="1" ht="20.65" customHeight="1" spans="1:4">
      <c r="A536" s="287" t="s">
        <v>459</v>
      </c>
      <c r="B536" s="289"/>
      <c r="C536" s="289"/>
      <c r="D536" s="385"/>
    </row>
    <row r="537" s="277" customFormat="1" ht="20.65" customHeight="1" spans="1:4">
      <c r="A537" s="287" t="s">
        <v>460</v>
      </c>
      <c r="B537" s="289"/>
      <c r="C537" s="289"/>
      <c r="D537" s="385"/>
    </row>
    <row r="538" s="277" customFormat="1" ht="20.65" customHeight="1" spans="1:4">
      <c r="A538" s="287" t="s">
        <v>461</v>
      </c>
      <c r="B538" s="200">
        <v>4626</v>
      </c>
      <c r="C538" s="200">
        <v>4558</v>
      </c>
      <c r="D538" s="384">
        <v>0.985300475572849</v>
      </c>
    </row>
    <row r="539" s="277" customFormat="1" ht="20.65" customHeight="1" spans="1:4">
      <c r="A539" s="287" t="s">
        <v>462</v>
      </c>
      <c r="B539" s="200">
        <v>2351</v>
      </c>
      <c r="C539" s="200">
        <v>2279</v>
      </c>
      <c r="D539" s="384">
        <v>0.969374734155678</v>
      </c>
    </row>
    <row r="540" s="277" customFormat="1" ht="20.65" customHeight="1" spans="1:4">
      <c r="A540" s="287" t="s">
        <v>463</v>
      </c>
      <c r="B540" s="289"/>
      <c r="C540" s="289"/>
      <c r="D540" s="385"/>
    </row>
    <row r="541" s="277" customFormat="1" ht="20.65" customHeight="1" spans="1:4">
      <c r="A541" s="287" t="s">
        <v>464</v>
      </c>
      <c r="B541" s="289"/>
      <c r="C541" s="289"/>
      <c r="D541" s="385"/>
    </row>
    <row r="542" s="277" customFormat="1" ht="20.65" customHeight="1" spans="1:4">
      <c r="A542" s="287" t="s">
        <v>465</v>
      </c>
      <c r="B542" s="200">
        <v>0</v>
      </c>
      <c r="C542" s="200">
        <v>0</v>
      </c>
      <c r="D542" s="384">
        <v>0</v>
      </c>
    </row>
    <row r="543" s="277" customFormat="1" ht="20.65" customHeight="1" spans="1:4">
      <c r="A543" s="287" t="s">
        <v>466</v>
      </c>
      <c r="B543" s="289"/>
      <c r="C543" s="289"/>
      <c r="D543" s="385"/>
    </row>
    <row r="544" s="277" customFormat="1" ht="20.65" customHeight="1" spans="1:4">
      <c r="A544" s="287" t="s">
        <v>467</v>
      </c>
      <c r="B544" s="289"/>
      <c r="C544" s="289"/>
      <c r="D544" s="385"/>
    </row>
    <row r="545" s="277" customFormat="1" ht="20.65" customHeight="1" spans="1:4">
      <c r="A545" s="287" t="s">
        <v>468</v>
      </c>
      <c r="B545" s="289"/>
      <c r="C545" s="289"/>
      <c r="D545" s="385"/>
    </row>
    <row r="546" s="277" customFormat="1" ht="20.65" customHeight="1" spans="1:4">
      <c r="A546" s="287" t="s">
        <v>469</v>
      </c>
      <c r="B546" s="200">
        <v>626</v>
      </c>
      <c r="C546" s="200">
        <v>0</v>
      </c>
      <c r="D546" s="384">
        <v>0</v>
      </c>
    </row>
    <row r="547" s="277" customFormat="1" ht="20.65" customHeight="1" spans="1:4">
      <c r="A547" s="287" t="s">
        <v>470</v>
      </c>
      <c r="B547" s="289"/>
      <c r="C547" s="289"/>
      <c r="D547" s="385"/>
    </row>
    <row r="548" s="277" customFormat="1" ht="20.65" customHeight="1" spans="1:4">
      <c r="A548" s="287" t="s">
        <v>471</v>
      </c>
      <c r="B548" s="289"/>
      <c r="C548" s="289"/>
      <c r="D548" s="385"/>
    </row>
    <row r="549" s="277" customFormat="1" ht="20.65" customHeight="1" spans="1:4">
      <c r="A549" s="287" t="s">
        <v>472</v>
      </c>
      <c r="B549" s="289"/>
      <c r="C549" s="289"/>
      <c r="D549" s="385"/>
    </row>
    <row r="550" s="277" customFormat="1" ht="20.65" customHeight="1" spans="1:4">
      <c r="A550" s="287" t="s">
        <v>473</v>
      </c>
      <c r="B550" s="289"/>
      <c r="C550" s="289"/>
      <c r="D550" s="385"/>
    </row>
    <row r="551" s="277" customFormat="1" ht="20.65" customHeight="1" spans="1:4">
      <c r="A551" s="287" t="s">
        <v>474</v>
      </c>
      <c r="B551" s="289"/>
      <c r="C551" s="289"/>
      <c r="D551" s="385"/>
    </row>
    <row r="552" s="277" customFormat="1" ht="20.65" customHeight="1" spans="1:4">
      <c r="A552" s="287" t="s">
        <v>475</v>
      </c>
      <c r="B552" s="289"/>
      <c r="C552" s="289"/>
      <c r="D552" s="385"/>
    </row>
    <row r="553" s="277" customFormat="1" ht="20.65" customHeight="1" spans="1:4">
      <c r="A553" s="287" t="s">
        <v>476</v>
      </c>
      <c r="B553" s="289"/>
      <c r="C553" s="289"/>
      <c r="D553" s="385"/>
    </row>
    <row r="554" s="277" customFormat="1" ht="20.65" customHeight="1" spans="1:4">
      <c r="A554" s="287" t="s">
        <v>477</v>
      </c>
      <c r="B554" s="289"/>
      <c r="C554" s="289"/>
      <c r="D554" s="385"/>
    </row>
    <row r="555" s="277" customFormat="1" ht="20.65" customHeight="1" spans="1:4">
      <c r="A555" s="287" t="s">
        <v>478</v>
      </c>
      <c r="B555" s="200">
        <v>626</v>
      </c>
      <c r="C555" s="289"/>
      <c r="D555" s="385"/>
    </row>
    <row r="556" s="277" customFormat="1" ht="20.65" customHeight="1" spans="1:4">
      <c r="A556" s="287" t="s">
        <v>479</v>
      </c>
      <c r="B556" s="200">
        <v>79</v>
      </c>
      <c r="C556" s="200">
        <v>21</v>
      </c>
      <c r="D556" s="384">
        <v>0.265822784810127</v>
      </c>
    </row>
    <row r="557" s="277" customFormat="1" ht="20.65" customHeight="1" spans="1:4">
      <c r="A557" s="287" t="s">
        <v>480</v>
      </c>
      <c r="B557" s="289"/>
      <c r="C557" s="289"/>
      <c r="D557" s="385"/>
    </row>
    <row r="558" s="277" customFormat="1" ht="20.65" customHeight="1" spans="1:4">
      <c r="A558" s="287" t="s">
        <v>481</v>
      </c>
      <c r="B558" s="289"/>
      <c r="C558" s="289"/>
      <c r="D558" s="385"/>
    </row>
    <row r="559" s="277" customFormat="1" ht="20.65" customHeight="1" spans="1:4">
      <c r="A559" s="287" t="s">
        <v>482</v>
      </c>
      <c r="B559" s="289"/>
      <c r="C559" s="289"/>
      <c r="D559" s="385"/>
    </row>
    <row r="560" s="277" customFormat="1" ht="20.65" customHeight="1" spans="1:4">
      <c r="A560" s="287" t="s">
        <v>483</v>
      </c>
      <c r="B560" s="289"/>
      <c r="C560" s="200">
        <v>5</v>
      </c>
      <c r="D560" s="385"/>
    </row>
    <row r="561" s="277" customFormat="1" ht="20.65" customHeight="1" spans="1:4">
      <c r="A561" s="287" t="s">
        <v>484</v>
      </c>
      <c r="B561" s="289"/>
      <c r="C561" s="200">
        <v>16</v>
      </c>
      <c r="D561" s="385"/>
    </row>
    <row r="562" s="277" customFormat="1" ht="20.65" customHeight="1" spans="1:4">
      <c r="A562" s="287" t="s">
        <v>485</v>
      </c>
      <c r="B562" s="289"/>
      <c r="C562" s="289"/>
      <c r="D562" s="385"/>
    </row>
    <row r="563" s="277" customFormat="1" ht="20.65" customHeight="1" spans="1:4">
      <c r="A563" s="287" t="s">
        <v>486</v>
      </c>
      <c r="B563" s="200">
        <v>79</v>
      </c>
      <c r="C563" s="289"/>
      <c r="D563" s="385"/>
    </row>
    <row r="564" s="277" customFormat="1" ht="20.65" customHeight="1" spans="1:4">
      <c r="A564" s="287" t="s">
        <v>487</v>
      </c>
      <c r="B564" s="200">
        <v>831</v>
      </c>
      <c r="C564" s="200">
        <v>266</v>
      </c>
      <c r="D564" s="384">
        <v>0.320096269554753</v>
      </c>
    </row>
    <row r="565" s="277" customFormat="1" ht="20.65" customHeight="1" spans="1:4">
      <c r="A565" s="287" t="s">
        <v>488</v>
      </c>
      <c r="B565" s="200">
        <v>13</v>
      </c>
      <c r="C565" s="289"/>
      <c r="D565" s="385"/>
    </row>
    <row r="566" s="277" customFormat="1" ht="20.65" customHeight="1" spans="1:4">
      <c r="A566" s="287" t="s">
        <v>489</v>
      </c>
      <c r="B566" s="200">
        <v>450</v>
      </c>
      <c r="C566" s="289"/>
      <c r="D566" s="385"/>
    </row>
    <row r="567" s="277" customFormat="1" ht="20.65" customHeight="1" spans="1:4">
      <c r="A567" s="287" t="s">
        <v>490</v>
      </c>
      <c r="B567" s="200">
        <v>9</v>
      </c>
      <c r="C567" s="289"/>
      <c r="D567" s="385"/>
    </row>
    <row r="568" s="277" customFormat="1" ht="20.65" customHeight="1" spans="1:4">
      <c r="A568" s="287" t="s">
        <v>491</v>
      </c>
      <c r="B568" s="289"/>
      <c r="C568" s="289"/>
      <c r="D568" s="385"/>
    </row>
    <row r="569" s="277" customFormat="1" ht="20.65" customHeight="1" spans="1:4">
      <c r="A569" s="287" t="s">
        <v>492</v>
      </c>
      <c r="B569" s="200">
        <v>332</v>
      </c>
      <c r="C569" s="200">
        <v>250</v>
      </c>
      <c r="D569" s="384">
        <v>0.753012048192771</v>
      </c>
    </row>
    <row r="570" s="277" customFormat="1" ht="20.65" customHeight="1" spans="1:4">
      <c r="A570" s="287" t="s">
        <v>493</v>
      </c>
      <c r="B570" s="200">
        <v>27</v>
      </c>
      <c r="C570" s="200">
        <v>16</v>
      </c>
      <c r="D570" s="384">
        <v>0.592592592592593</v>
      </c>
    </row>
    <row r="571" s="277" customFormat="1" ht="20.65" customHeight="1" spans="1:4">
      <c r="A571" s="287" t="s">
        <v>494</v>
      </c>
      <c r="B571" s="200">
        <v>517</v>
      </c>
      <c r="C571" s="200">
        <v>291</v>
      </c>
      <c r="D571" s="384">
        <v>0.562862669245648</v>
      </c>
    </row>
    <row r="572" s="277" customFormat="1" ht="20.65" customHeight="1" spans="1:4">
      <c r="A572" s="287" t="s">
        <v>495</v>
      </c>
      <c r="B572" s="200">
        <v>133</v>
      </c>
      <c r="C572" s="289"/>
      <c r="D572" s="385"/>
    </row>
    <row r="573" s="277" customFormat="1" ht="20.65" customHeight="1" spans="1:4">
      <c r="A573" s="287" t="s">
        <v>496</v>
      </c>
      <c r="B573" s="200">
        <v>84</v>
      </c>
      <c r="C573" s="200">
        <v>53</v>
      </c>
      <c r="D573" s="384">
        <v>0.630952380952381</v>
      </c>
    </row>
    <row r="574" s="277" customFormat="1" ht="20.65" customHeight="1" spans="1:4">
      <c r="A574" s="287" t="s">
        <v>497</v>
      </c>
      <c r="B574" s="289"/>
      <c r="C574" s="289"/>
      <c r="D574" s="385"/>
    </row>
    <row r="575" s="277" customFormat="1" ht="20.65" customHeight="1" spans="1:4">
      <c r="A575" s="287" t="s">
        <v>498</v>
      </c>
      <c r="B575" s="289"/>
      <c r="C575" s="289"/>
      <c r="D575" s="385"/>
    </row>
    <row r="576" s="277" customFormat="1" ht="20.65" customHeight="1" spans="1:4">
      <c r="A576" s="287" t="s">
        <v>499</v>
      </c>
      <c r="B576" s="200">
        <v>296</v>
      </c>
      <c r="C576" s="200">
        <v>238</v>
      </c>
      <c r="D576" s="384">
        <v>0.804054054054054</v>
      </c>
    </row>
    <row r="577" s="277" customFormat="1" ht="20.65" customHeight="1" spans="1:4">
      <c r="A577" s="287" t="s">
        <v>500</v>
      </c>
      <c r="B577" s="289"/>
      <c r="C577" s="289"/>
      <c r="D577" s="385"/>
    </row>
    <row r="578" s="277" customFormat="1" ht="20.65" customHeight="1" spans="1:4">
      <c r="A578" s="287" t="s">
        <v>501</v>
      </c>
      <c r="B578" s="200">
        <v>4</v>
      </c>
      <c r="C578" s="289"/>
      <c r="D578" s="385"/>
    </row>
    <row r="579" s="277" customFormat="1" ht="20.65" customHeight="1" spans="1:4">
      <c r="A579" s="287" t="s">
        <v>502</v>
      </c>
      <c r="B579" s="200">
        <v>311</v>
      </c>
      <c r="C579" s="200">
        <v>164</v>
      </c>
      <c r="D579" s="384">
        <v>0.527331189710611</v>
      </c>
    </row>
    <row r="580" s="277" customFormat="1" ht="20.65" customHeight="1" spans="1:4">
      <c r="A580" s="287" t="s">
        <v>108</v>
      </c>
      <c r="B580" s="200">
        <v>46</v>
      </c>
      <c r="C580" s="200">
        <v>47</v>
      </c>
      <c r="D580" s="384">
        <v>1.02173913043478</v>
      </c>
    </row>
    <row r="581" s="277" customFormat="1" ht="20.65" customHeight="1" spans="1:4">
      <c r="A581" s="287" t="s">
        <v>109</v>
      </c>
      <c r="B581" s="289"/>
      <c r="C581" s="289"/>
      <c r="D581" s="385"/>
    </row>
    <row r="582" s="277" customFormat="1" ht="20.65" customHeight="1" spans="1:4">
      <c r="A582" s="287" t="s">
        <v>110</v>
      </c>
      <c r="B582" s="289"/>
      <c r="C582" s="289"/>
      <c r="D582" s="385"/>
    </row>
    <row r="583" s="277" customFormat="1" ht="20.65" customHeight="1" spans="1:4">
      <c r="A583" s="287" t="s">
        <v>503</v>
      </c>
      <c r="B583" s="200">
        <v>9</v>
      </c>
      <c r="C583" s="200">
        <v>19</v>
      </c>
      <c r="D583" s="384">
        <v>2.11111111111111</v>
      </c>
    </row>
    <row r="584" s="277" customFormat="1" ht="20.65" customHeight="1" spans="1:4">
      <c r="A584" s="287" t="s">
        <v>504</v>
      </c>
      <c r="B584" s="289"/>
      <c r="C584" s="289"/>
      <c r="D584" s="385"/>
    </row>
    <row r="585" s="277" customFormat="1" ht="20.65" customHeight="1" spans="1:4">
      <c r="A585" s="287" t="s">
        <v>505</v>
      </c>
      <c r="B585" s="289"/>
      <c r="C585" s="289"/>
      <c r="D585" s="385"/>
    </row>
    <row r="586" s="277" customFormat="1" ht="20.65" customHeight="1" spans="1:4">
      <c r="A586" s="287" t="s">
        <v>506</v>
      </c>
      <c r="B586" s="200">
        <v>106</v>
      </c>
      <c r="C586" s="200">
        <v>56</v>
      </c>
      <c r="D586" s="384">
        <v>0.528301886792453</v>
      </c>
    </row>
    <row r="587" s="277" customFormat="1" ht="20.65" customHeight="1" spans="1:4">
      <c r="A587" s="287" t="s">
        <v>507</v>
      </c>
      <c r="B587" s="200">
        <v>150</v>
      </c>
      <c r="C587" s="200">
        <v>42</v>
      </c>
      <c r="D587" s="384">
        <v>0.28</v>
      </c>
    </row>
    <row r="588" s="277" customFormat="1" ht="20.65" customHeight="1" spans="1:4">
      <c r="A588" s="287" t="s">
        <v>508</v>
      </c>
      <c r="B588" s="200">
        <v>75</v>
      </c>
      <c r="C588" s="200">
        <v>70</v>
      </c>
      <c r="D588" s="384">
        <v>0.933333333333333</v>
      </c>
    </row>
    <row r="589" s="277" customFormat="1" ht="20.65" customHeight="1" spans="1:4">
      <c r="A589" s="287" t="s">
        <v>108</v>
      </c>
      <c r="B589" s="200">
        <v>75</v>
      </c>
      <c r="C589" s="200">
        <v>65</v>
      </c>
      <c r="D589" s="384">
        <v>0.866666666666667</v>
      </c>
    </row>
    <row r="590" s="277" customFormat="1" ht="20.65" customHeight="1" spans="1:4">
      <c r="A590" s="287" t="s">
        <v>109</v>
      </c>
      <c r="B590" s="289"/>
      <c r="C590" s="289"/>
      <c r="D590" s="385"/>
    </row>
    <row r="591" s="277" customFormat="1" ht="20.65" customHeight="1" spans="1:4">
      <c r="A591" s="287" t="s">
        <v>110</v>
      </c>
      <c r="B591" s="289"/>
      <c r="C591" s="289"/>
      <c r="D591" s="385"/>
    </row>
    <row r="592" s="277" customFormat="1" ht="20.65" customHeight="1" spans="1:4">
      <c r="A592" s="287" t="s">
        <v>509</v>
      </c>
      <c r="B592" s="289"/>
      <c r="C592" s="200">
        <v>5</v>
      </c>
      <c r="D592" s="385"/>
    </row>
    <row r="593" s="277" customFormat="1" ht="20.65" customHeight="1" spans="1:4">
      <c r="A593" s="287" t="s">
        <v>510</v>
      </c>
      <c r="B593" s="200">
        <v>1285</v>
      </c>
      <c r="C593" s="200">
        <v>255</v>
      </c>
      <c r="D593" s="384">
        <v>0.198443579766537</v>
      </c>
    </row>
    <row r="594" s="277" customFormat="1" ht="20.65" customHeight="1" spans="1:4">
      <c r="A594" s="287" t="s">
        <v>511</v>
      </c>
      <c r="B594" s="200">
        <v>60</v>
      </c>
      <c r="C594" s="289"/>
      <c r="D594" s="385"/>
    </row>
    <row r="595" s="277" customFormat="1" ht="20.65" customHeight="1" spans="1:4">
      <c r="A595" s="287" t="s">
        <v>512</v>
      </c>
      <c r="B595" s="200">
        <v>1225</v>
      </c>
      <c r="C595" s="200">
        <v>255</v>
      </c>
      <c r="D595" s="384">
        <v>0.208163265306122</v>
      </c>
    </row>
    <row r="596" s="277" customFormat="1" ht="20.65" customHeight="1" spans="1:4">
      <c r="A596" s="287" t="s">
        <v>513</v>
      </c>
      <c r="B596" s="200">
        <v>200</v>
      </c>
      <c r="C596" s="200">
        <v>0</v>
      </c>
      <c r="D596" s="384">
        <v>0</v>
      </c>
    </row>
    <row r="597" s="277" customFormat="1" ht="20.65" customHeight="1" spans="1:4">
      <c r="A597" s="287" t="s">
        <v>514</v>
      </c>
      <c r="B597" s="200">
        <v>192</v>
      </c>
      <c r="C597" s="289"/>
      <c r="D597" s="385"/>
    </row>
    <row r="598" s="277" customFormat="1" ht="20.65" customHeight="1" spans="1:4">
      <c r="A598" s="287" t="s">
        <v>515</v>
      </c>
      <c r="B598" s="200">
        <v>8</v>
      </c>
      <c r="C598" s="289"/>
      <c r="D598" s="385"/>
    </row>
    <row r="599" s="277" customFormat="1" ht="20.65" customHeight="1" spans="1:4">
      <c r="A599" s="287" t="s">
        <v>516</v>
      </c>
      <c r="B599" s="200">
        <v>418</v>
      </c>
      <c r="C599" s="200">
        <v>208</v>
      </c>
      <c r="D599" s="384">
        <v>0.497607655502392</v>
      </c>
    </row>
    <row r="600" s="277" customFormat="1" ht="20.65" customHeight="1" spans="1:4">
      <c r="A600" s="287" t="s">
        <v>517</v>
      </c>
      <c r="B600" s="289"/>
      <c r="C600" s="200">
        <v>5</v>
      </c>
      <c r="D600" s="385"/>
    </row>
    <row r="601" s="277" customFormat="1" ht="20.65" customHeight="1" spans="1:4">
      <c r="A601" s="287" t="s">
        <v>518</v>
      </c>
      <c r="B601" s="200">
        <v>418</v>
      </c>
      <c r="C601" s="200">
        <v>203</v>
      </c>
      <c r="D601" s="384">
        <v>0.485645933014354</v>
      </c>
    </row>
    <row r="602" s="277" customFormat="1" ht="20.65" customHeight="1" spans="1:4">
      <c r="A602" s="287" t="s">
        <v>519</v>
      </c>
      <c r="B602" s="200">
        <v>0</v>
      </c>
      <c r="C602" s="200">
        <v>0</v>
      </c>
      <c r="D602" s="384">
        <v>0</v>
      </c>
    </row>
    <row r="603" s="277" customFormat="1" ht="20.65" customHeight="1" spans="1:4">
      <c r="A603" s="287" t="s">
        <v>520</v>
      </c>
      <c r="B603" s="289"/>
      <c r="C603" s="289"/>
      <c r="D603" s="385"/>
    </row>
    <row r="604" s="277" customFormat="1" ht="20.65" customHeight="1" spans="1:4">
      <c r="A604" s="287" t="s">
        <v>521</v>
      </c>
      <c r="B604" s="289"/>
      <c r="C604" s="289"/>
      <c r="D604" s="385"/>
    </row>
    <row r="605" s="277" customFormat="1" ht="20.65" customHeight="1" spans="1:4">
      <c r="A605" s="287" t="s">
        <v>522</v>
      </c>
      <c r="B605" s="200">
        <v>184</v>
      </c>
      <c r="C605" s="200">
        <v>0</v>
      </c>
      <c r="D605" s="384">
        <v>0</v>
      </c>
    </row>
    <row r="606" s="277" customFormat="1" ht="20.65" customHeight="1" spans="1:4">
      <c r="A606" s="287" t="s">
        <v>523</v>
      </c>
      <c r="B606" s="289"/>
      <c r="C606" s="289"/>
      <c r="D606" s="385"/>
    </row>
    <row r="607" s="277" customFormat="1" ht="20.65" customHeight="1" spans="1:4">
      <c r="A607" s="287" t="s">
        <v>524</v>
      </c>
      <c r="B607" s="200">
        <v>184</v>
      </c>
      <c r="C607" s="289"/>
      <c r="D607" s="385"/>
    </row>
    <row r="608" s="277" customFormat="1" ht="20.65" customHeight="1" spans="1:4">
      <c r="A608" s="287" t="s">
        <v>525</v>
      </c>
      <c r="B608" s="200">
        <v>460</v>
      </c>
      <c r="C608" s="200">
        <v>0</v>
      </c>
      <c r="D608" s="384">
        <v>0</v>
      </c>
    </row>
    <row r="609" s="277" customFormat="1" ht="20.65" customHeight="1" spans="1:4">
      <c r="A609" s="287" t="s">
        <v>526</v>
      </c>
      <c r="B609" s="289"/>
      <c r="C609" s="289"/>
      <c r="D609" s="385"/>
    </row>
    <row r="610" s="277" customFormat="1" ht="20.65" customHeight="1" spans="1:4">
      <c r="A610" s="287" t="s">
        <v>527</v>
      </c>
      <c r="B610" s="200">
        <v>460</v>
      </c>
      <c r="C610" s="289"/>
      <c r="D610" s="385"/>
    </row>
    <row r="611" s="277" customFormat="1" ht="20.65" customHeight="1" spans="1:4">
      <c r="A611" s="287" t="s">
        <v>528</v>
      </c>
      <c r="B611" s="289"/>
      <c r="C611" s="289"/>
      <c r="D611" s="385"/>
    </row>
    <row r="612" s="277" customFormat="1" ht="20.65" customHeight="1" spans="1:4">
      <c r="A612" s="287" t="s">
        <v>529</v>
      </c>
      <c r="B612" s="200">
        <v>0</v>
      </c>
      <c r="C612" s="200">
        <v>0</v>
      </c>
      <c r="D612" s="384">
        <v>0</v>
      </c>
    </row>
    <row r="613" s="277" customFormat="1" ht="20.65" customHeight="1" spans="1:4">
      <c r="A613" s="287" t="s">
        <v>530</v>
      </c>
      <c r="B613" s="289"/>
      <c r="C613" s="289"/>
      <c r="D613" s="385"/>
    </row>
    <row r="614" s="277" customFormat="1" ht="20.65" customHeight="1" spans="1:4">
      <c r="A614" s="287" t="s">
        <v>531</v>
      </c>
      <c r="B614" s="289"/>
      <c r="C614" s="289"/>
      <c r="D614" s="385"/>
    </row>
    <row r="615" s="277" customFormat="1" ht="20.65" customHeight="1" spans="1:4">
      <c r="A615" s="287" t="s">
        <v>532</v>
      </c>
      <c r="B615" s="289"/>
      <c r="C615" s="289"/>
      <c r="D615" s="385"/>
    </row>
    <row r="616" s="277" customFormat="1" ht="20.65" customHeight="1" spans="1:4">
      <c r="A616" s="287" t="s">
        <v>533</v>
      </c>
      <c r="B616" s="289"/>
      <c r="C616" s="289"/>
      <c r="D616" s="385"/>
    </row>
    <row r="617" s="277" customFormat="1" ht="20.65" customHeight="1" spans="1:4">
      <c r="A617" s="287" t="s">
        <v>534</v>
      </c>
      <c r="B617" s="200">
        <v>455</v>
      </c>
      <c r="C617" s="200">
        <v>120</v>
      </c>
      <c r="D617" s="384">
        <v>0.263736263736264</v>
      </c>
    </row>
    <row r="618" s="277" customFormat="1" ht="20.65" customHeight="1" spans="1:4">
      <c r="A618" s="287" t="s">
        <v>108</v>
      </c>
      <c r="B618" s="200">
        <v>117</v>
      </c>
      <c r="C618" s="200">
        <v>59</v>
      </c>
      <c r="D618" s="384">
        <v>0.504273504273504</v>
      </c>
    </row>
    <row r="619" s="277" customFormat="1" ht="20.65" customHeight="1" spans="1:4">
      <c r="A619" s="287" t="s">
        <v>109</v>
      </c>
      <c r="B619" s="200">
        <v>6</v>
      </c>
      <c r="C619" s="289"/>
      <c r="D619" s="385"/>
    </row>
    <row r="620" s="277" customFormat="1" ht="20.65" customHeight="1" spans="1:4">
      <c r="A620" s="287" t="s">
        <v>110</v>
      </c>
      <c r="B620" s="289"/>
      <c r="C620" s="289"/>
      <c r="D620" s="385"/>
    </row>
    <row r="621" s="277" customFormat="1" ht="20.65" customHeight="1" spans="1:4">
      <c r="A621" s="287" t="s">
        <v>535</v>
      </c>
      <c r="B621" s="200">
        <v>16</v>
      </c>
      <c r="C621" s="200">
        <v>5</v>
      </c>
      <c r="D621" s="384">
        <v>0.3125</v>
      </c>
    </row>
    <row r="622" s="277" customFormat="1" ht="20.65" customHeight="1" spans="1:4">
      <c r="A622" s="287" t="s">
        <v>536</v>
      </c>
      <c r="B622" s="289"/>
      <c r="C622" s="289"/>
      <c r="D622" s="385"/>
    </row>
    <row r="623" s="277" customFormat="1" ht="20.65" customHeight="1" spans="1:4">
      <c r="A623" s="287" t="s">
        <v>117</v>
      </c>
      <c r="B623" s="289"/>
      <c r="C623" s="200">
        <v>48</v>
      </c>
      <c r="D623" s="385"/>
    </row>
    <row r="624" s="277" customFormat="1" ht="20.65" customHeight="1" spans="1:4">
      <c r="A624" s="287" t="s">
        <v>537</v>
      </c>
      <c r="B624" s="200">
        <v>316</v>
      </c>
      <c r="C624" s="200">
        <v>8</v>
      </c>
      <c r="D624" s="384">
        <v>0.0253164556962025</v>
      </c>
    </row>
    <row r="625" s="277" customFormat="1" ht="20.65" customHeight="1" spans="1:4">
      <c r="A625" s="287" t="s">
        <v>538</v>
      </c>
      <c r="B625" s="200">
        <v>0</v>
      </c>
      <c r="C625" s="200">
        <v>0</v>
      </c>
      <c r="D625" s="384">
        <v>0</v>
      </c>
    </row>
    <row r="626" s="277" customFormat="1" ht="20.65" customHeight="1" spans="1:4">
      <c r="A626" s="287" t="s">
        <v>539</v>
      </c>
      <c r="B626" s="289"/>
      <c r="C626" s="289"/>
      <c r="D626" s="385"/>
    </row>
    <row r="627" s="277" customFormat="1" ht="20.65" customHeight="1" spans="1:4">
      <c r="A627" s="287" t="s">
        <v>540</v>
      </c>
      <c r="B627" s="289"/>
      <c r="C627" s="289"/>
      <c r="D627" s="385"/>
    </row>
    <row r="628" s="277" customFormat="1" ht="20.65" customHeight="1" spans="1:4">
      <c r="A628" s="287" t="s">
        <v>541</v>
      </c>
      <c r="B628" s="200">
        <v>5</v>
      </c>
      <c r="C628" s="200">
        <v>11</v>
      </c>
      <c r="D628" s="384">
        <v>2.2</v>
      </c>
    </row>
    <row r="629" s="277" customFormat="1" ht="20.65" customHeight="1" spans="1:4">
      <c r="A629" s="287" t="s">
        <v>47</v>
      </c>
      <c r="B629" s="200">
        <v>12793</v>
      </c>
      <c r="C629" s="200">
        <v>7413</v>
      </c>
      <c r="D629" s="384">
        <v>0.579457515828969</v>
      </c>
    </row>
    <row r="630" s="277" customFormat="1" ht="20.65" customHeight="1" spans="1:4">
      <c r="A630" s="287" t="s">
        <v>542</v>
      </c>
      <c r="B630" s="200">
        <v>201</v>
      </c>
      <c r="C630" s="200">
        <v>215</v>
      </c>
      <c r="D630" s="384">
        <v>1.06965174129353</v>
      </c>
    </row>
    <row r="631" s="277" customFormat="1" ht="20.65" customHeight="1" spans="1:4">
      <c r="A631" s="287" t="s">
        <v>108</v>
      </c>
      <c r="B631" s="200">
        <v>201</v>
      </c>
      <c r="C631" s="200">
        <v>215</v>
      </c>
      <c r="D631" s="384">
        <v>1.06965174129353</v>
      </c>
    </row>
    <row r="632" s="277" customFormat="1" ht="20.65" customHeight="1" spans="1:4">
      <c r="A632" s="287" t="s">
        <v>109</v>
      </c>
      <c r="B632" s="289"/>
      <c r="C632" s="289"/>
      <c r="D632" s="385"/>
    </row>
    <row r="633" s="277" customFormat="1" ht="20.65" customHeight="1" spans="1:4">
      <c r="A633" s="287" t="s">
        <v>110</v>
      </c>
      <c r="B633" s="289"/>
      <c r="C633" s="289"/>
      <c r="D633" s="385"/>
    </row>
    <row r="634" s="277" customFormat="1" ht="20.65" customHeight="1" spans="1:4">
      <c r="A634" s="287" t="s">
        <v>543</v>
      </c>
      <c r="B634" s="289"/>
      <c r="C634" s="289"/>
      <c r="D634" s="385"/>
    </row>
    <row r="635" s="277" customFormat="1" ht="20.65" customHeight="1" spans="1:4">
      <c r="A635" s="287" t="s">
        <v>544</v>
      </c>
      <c r="B635" s="200">
        <v>2175</v>
      </c>
      <c r="C635" s="200">
        <v>1730</v>
      </c>
      <c r="D635" s="384">
        <v>0.795402298850575</v>
      </c>
    </row>
    <row r="636" s="277" customFormat="1" ht="20.65" customHeight="1" spans="1:4">
      <c r="A636" s="287" t="s">
        <v>545</v>
      </c>
      <c r="B636" s="200">
        <v>1460</v>
      </c>
      <c r="C636" s="200">
        <v>1266</v>
      </c>
      <c r="D636" s="384">
        <v>0.867123287671233</v>
      </c>
    </row>
    <row r="637" s="277" customFormat="1" ht="20.65" customHeight="1" spans="1:4">
      <c r="A637" s="287" t="s">
        <v>546</v>
      </c>
      <c r="B637" s="200">
        <v>525</v>
      </c>
      <c r="C637" s="200">
        <v>464</v>
      </c>
      <c r="D637" s="384">
        <v>0.883809523809524</v>
      </c>
    </row>
    <row r="638" s="277" customFormat="1" ht="20.65" customHeight="1" spans="1:4">
      <c r="A638" s="287" t="s">
        <v>547</v>
      </c>
      <c r="B638" s="289"/>
      <c r="C638" s="289"/>
      <c r="D638" s="385"/>
    </row>
    <row r="639" s="277" customFormat="1" ht="20.65" customHeight="1" spans="1:4">
      <c r="A639" s="287" t="s">
        <v>548</v>
      </c>
      <c r="B639" s="289"/>
      <c r="C639" s="289"/>
      <c r="D639" s="385"/>
    </row>
    <row r="640" s="277" customFormat="1" ht="20.65" customHeight="1" spans="1:4">
      <c r="A640" s="287" t="s">
        <v>549</v>
      </c>
      <c r="B640" s="289"/>
      <c r="C640" s="289"/>
      <c r="D640" s="385"/>
    </row>
    <row r="641" s="277" customFormat="1" ht="20.65" customHeight="1" spans="1:4">
      <c r="A641" s="287" t="s">
        <v>550</v>
      </c>
      <c r="B641" s="289"/>
      <c r="C641" s="289"/>
      <c r="D641" s="385"/>
    </row>
    <row r="642" s="277" customFormat="1" ht="20.65" customHeight="1" spans="1:4">
      <c r="A642" s="287" t="s">
        <v>551</v>
      </c>
      <c r="B642" s="289"/>
      <c r="C642" s="289"/>
      <c r="D642" s="385"/>
    </row>
    <row r="643" s="277" customFormat="1" ht="20.65" customHeight="1" spans="1:4">
      <c r="A643" s="287" t="s">
        <v>552</v>
      </c>
      <c r="B643" s="289"/>
      <c r="C643" s="289"/>
      <c r="D643" s="385"/>
    </row>
    <row r="644" s="277" customFormat="1" ht="20.65" customHeight="1" spans="1:4">
      <c r="A644" s="287" t="s">
        <v>553</v>
      </c>
      <c r="B644" s="289"/>
      <c r="C644" s="289"/>
      <c r="D644" s="385"/>
    </row>
    <row r="645" s="277" customFormat="1" ht="20.65" customHeight="1" spans="1:4">
      <c r="A645" s="287" t="s">
        <v>554</v>
      </c>
      <c r="B645" s="289"/>
      <c r="C645" s="289"/>
      <c r="D645" s="385"/>
    </row>
    <row r="646" s="277" customFormat="1" ht="20.65" customHeight="1" spans="1:4">
      <c r="A646" s="287" t="s">
        <v>555</v>
      </c>
      <c r="B646" s="289"/>
      <c r="C646" s="289"/>
      <c r="D646" s="385"/>
    </row>
    <row r="647" s="277" customFormat="1" ht="20.65" customHeight="1" spans="1:4">
      <c r="A647" s="287" t="s">
        <v>556</v>
      </c>
      <c r="B647" s="289"/>
      <c r="C647" s="289"/>
      <c r="D647" s="385"/>
    </row>
    <row r="648" s="277" customFormat="1" ht="20.65" customHeight="1" spans="1:4">
      <c r="A648" s="287" t="s">
        <v>557</v>
      </c>
      <c r="B648" s="200">
        <v>190</v>
      </c>
      <c r="C648" s="289"/>
      <c r="D648" s="385"/>
    </row>
    <row r="649" s="277" customFormat="1" ht="20.65" customHeight="1" spans="1:4">
      <c r="A649" s="287" t="s">
        <v>558</v>
      </c>
      <c r="B649" s="200">
        <v>1641</v>
      </c>
      <c r="C649" s="200">
        <v>1195</v>
      </c>
      <c r="D649" s="384">
        <v>0.728214503351615</v>
      </c>
    </row>
    <row r="650" s="277" customFormat="1" ht="20.65" customHeight="1" spans="1:4">
      <c r="A650" s="287" t="s">
        <v>559</v>
      </c>
      <c r="B650" s="289"/>
      <c r="C650" s="289"/>
      <c r="D650" s="385"/>
    </row>
    <row r="651" s="277" customFormat="1" ht="20.65" customHeight="1" spans="1:4">
      <c r="A651" s="287" t="s">
        <v>560</v>
      </c>
      <c r="B651" s="200">
        <v>1287</v>
      </c>
      <c r="C651" s="200">
        <v>1192</v>
      </c>
      <c r="D651" s="384">
        <v>0.926184926184926</v>
      </c>
    </row>
    <row r="652" s="277" customFormat="1" ht="20.65" customHeight="1" spans="1:4">
      <c r="A652" s="287" t="s">
        <v>561</v>
      </c>
      <c r="B652" s="200">
        <v>354</v>
      </c>
      <c r="C652" s="200">
        <v>3</v>
      </c>
      <c r="D652" s="384">
        <v>0.00847457627118644</v>
      </c>
    </row>
    <row r="653" s="277" customFormat="1" ht="20.65" customHeight="1" spans="1:4">
      <c r="A653" s="287" t="s">
        <v>562</v>
      </c>
      <c r="B653" s="200">
        <v>2622</v>
      </c>
      <c r="C653" s="200">
        <v>861</v>
      </c>
      <c r="D653" s="384">
        <v>0.32837528604119</v>
      </c>
    </row>
    <row r="654" s="277" customFormat="1" ht="20.65" customHeight="1" spans="1:4">
      <c r="A654" s="287" t="s">
        <v>563</v>
      </c>
      <c r="B654" s="200">
        <v>508</v>
      </c>
      <c r="C654" s="200">
        <v>449</v>
      </c>
      <c r="D654" s="384">
        <v>0.883858267716535</v>
      </c>
    </row>
    <row r="655" s="277" customFormat="1" ht="20.65" customHeight="1" spans="1:4">
      <c r="A655" s="287" t="s">
        <v>564</v>
      </c>
      <c r="B655" s="289"/>
      <c r="C655" s="200">
        <v>70</v>
      </c>
      <c r="D655" s="385"/>
    </row>
    <row r="656" s="277" customFormat="1" ht="20.65" customHeight="1" spans="1:4">
      <c r="A656" s="287" t="s">
        <v>565</v>
      </c>
      <c r="B656" s="200">
        <v>90</v>
      </c>
      <c r="C656" s="200">
        <v>313</v>
      </c>
      <c r="D656" s="384">
        <v>3.47777777777778</v>
      </c>
    </row>
    <row r="657" s="277" customFormat="1" ht="20.65" customHeight="1" spans="1:4">
      <c r="A657" s="287" t="s">
        <v>566</v>
      </c>
      <c r="B657" s="200">
        <v>374</v>
      </c>
      <c r="C657" s="289"/>
      <c r="D657" s="385"/>
    </row>
    <row r="658" s="277" customFormat="1" ht="20.65" customHeight="1" spans="1:4">
      <c r="A658" s="287" t="s">
        <v>567</v>
      </c>
      <c r="B658" s="289"/>
      <c r="C658" s="289"/>
      <c r="D658" s="385"/>
    </row>
    <row r="659" s="277" customFormat="1" ht="20.65" customHeight="1" spans="1:4">
      <c r="A659" s="287" t="s">
        <v>568</v>
      </c>
      <c r="B659" s="289"/>
      <c r="C659" s="289"/>
      <c r="D659" s="385"/>
    </row>
    <row r="660" s="277" customFormat="1" ht="20.65" customHeight="1" spans="1:4">
      <c r="A660" s="287" t="s">
        <v>569</v>
      </c>
      <c r="B660" s="289"/>
      <c r="C660" s="289"/>
      <c r="D660" s="385"/>
    </row>
    <row r="661" s="277" customFormat="1" ht="20.65" customHeight="1" spans="1:4">
      <c r="A661" s="287" t="s">
        <v>570</v>
      </c>
      <c r="B661" s="200">
        <v>784</v>
      </c>
      <c r="C661" s="200">
        <v>29</v>
      </c>
      <c r="D661" s="384">
        <v>0.0369897959183673</v>
      </c>
    </row>
    <row r="662" s="277" customFormat="1" ht="20.65" customHeight="1" spans="1:4">
      <c r="A662" s="287" t="s">
        <v>571</v>
      </c>
      <c r="B662" s="200">
        <v>178</v>
      </c>
      <c r="C662" s="289"/>
      <c r="D662" s="385"/>
    </row>
    <row r="663" s="277" customFormat="1" ht="20.65" customHeight="1" spans="1:4">
      <c r="A663" s="287" t="s">
        <v>572</v>
      </c>
      <c r="B663" s="289"/>
      <c r="C663" s="289"/>
      <c r="D663" s="385"/>
    </row>
    <row r="664" s="277" customFormat="1" ht="20.65" customHeight="1" spans="1:4">
      <c r="A664" s="287" t="s">
        <v>573</v>
      </c>
      <c r="B664" s="200">
        <v>688</v>
      </c>
      <c r="C664" s="289"/>
      <c r="D664" s="385"/>
    </row>
    <row r="665" s="277" customFormat="1" ht="20.65" customHeight="1" spans="1:4">
      <c r="A665" s="287" t="s">
        <v>574</v>
      </c>
      <c r="B665" s="200">
        <v>140</v>
      </c>
      <c r="C665" s="200">
        <v>0</v>
      </c>
      <c r="D665" s="384">
        <v>0</v>
      </c>
    </row>
    <row r="666" s="277" customFormat="1" ht="20.65" customHeight="1" spans="1:4">
      <c r="A666" s="287" t="s">
        <v>575</v>
      </c>
      <c r="B666" s="200">
        <v>60</v>
      </c>
      <c r="C666" s="289"/>
      <c r="D666" s="385"/>
    </row>
    <row r="667" s="277" customFormat="1" ht="20.65" customHeight="1" spans="1:4">
      <c r="A667" s="287" t="s">
        <v>576</v>
      </c>
      <c r="B667" s="200">
        <v>80</v>
      </c>
      <c r="C667" s="289"/>
      <c r="D667" s="385"/>
    </row>
    <row r="668" s="277" customFormat="1" ht="20.65" customHeight="1" spans="1:4">
      <c r="A668" s="287" t="s">
        <v>577</v>
      </c>
      <c r="B668" s="200">
        <v>425</v>
      </c>
      <c r="C668" s="200">
        <v>180</v>
      </c>
      <c r="D668" s="384">
        <v>0.423529411764706</v>
      </c>
    </row>
    <row r="669" s="277" customFormat="1" ht="20.65" customHeight="1" spans="1:4">
      <c r="A669" s="287" t="s">
        <v>578</v>
      </c>
      <c r="B669" s="200">
        <v>140</v>
      </c>
      <c r="C669" s="200">
        <v>111</v>
      </c>
      <c r="D669" s="384">
        <v>0.792857142857143</v>
      </c>
    </row>
    <row r="670" s="277" customFormat="1" ht="20.65" customHeight="1" spans="1:4">
      <c r="A670" s="287" t="s">
        <v>579</v>
      </c>
      <c r="B670" s="289"/>
      <c r="C670" s="289"/>
      <c r="D670" s="385"/>
    </row>
    <row r="671" s="277" customFormat="1" ht="20.65" customHeight="1" spans="1:4">
      <c r="A671" s="287" t="s">
        <v>580</v>
      </c>
      <c r="B671" s="200">
        <v>285</v>
      </c>
      <c r="C671" s="200">
        <v>69</v>
      </c>
      <c r="D671" s="384">
        <v>0.242105263157895</v>
      </c>
    </row>
    <row r="672" s="277" customFormat="1" ht="20.65" customHeight="1" spans="1:4">
      <c r="A672" s="287" t="s">
        <v>581</v>
      </c>
      <c r="B672" s="200">
        <v>3183</v>
      </c>
      <c r="C672" s="200">
        <v>3232</v>
      </c>
      <c r="D672" s="384">
        <v>1.01539428212378</v>
      </c>
    </row>
    <row r="673" s="277" customFormat="1" ht="20.65" customHeight="1" spans="1:4">
      <c r="A673" s="287" t="s">
        <v>582</v>
      </c>
      <c r="B673" s="200">
        <v>1154</v>
      </c>
      <c r="C673" s="200">
        <v>1116</v>
      </c>
      <c r="D673" s="384">
        <v>0.967071057192374</v>
      </c>
    </row>
    <row r="674" s="277" customFormat="1" ht="20.65" customHeight="1" spans="1:4">
      <c r="A674" s="287" t="s">
        <v>583</v>
      </c>
      <c r="B674" s="200">
        <v>1344</v>
      </c>
      <c r="C674" s="200">
        <v>1467</v>
      </c>
      <c r="D674" s="384">
        <v>1.09151785714286</v>
      </c>
    </row>
    <row r="675" s="277" customFormat="1" ht="20.65" customHeight="1" spans="1:4">
      <c r="A675" s="287" t="s">
        <v>584</v>
      </c>
      <c r="B675" s="200">
        <v>303</v>
      </c>
      <c r="C675" s="200">
        <v>278</v>
      </c>
      <c r="D675" s="384">
        <v>0.917491749174917</v>
      </c>
    </row>
    <row r="676" s="277" customFormat="1" ht="20.65" customHeight="1" spans="1:4">
      <c r="A676" s="287" t="s">
        <v>585</v>
      </c>
      <c r="B676" s="200">
        <v>382</v>
      </c>
      <c r="C676" s="200">
        <v>371</v>
      </c>
      <c r="D676" s="384">
        <v>0.971204188481675</v>
      </c>
    </row>
    <row r="677" s="277" customFormat="1" ht="20.65" customHeight="1" spans="1:4">
      <c r="A677" s="287" t="s">
        <v>586</v>
      </c>
      <c r="B677" s="200">
        <v>109</v>
      </c>
      <c r="C677" s="200">
        <v>0</v>
      </c>
      <c r="D677" s="384">
        <v>0</v>
      </c>
    </row>
    <row r="678" s="277" customFormat="1" ht="20.65" customHeight="1" spans="1:4">
      <c r="A678" s="287" t="s">
        <v>587</v>
      </c>
      <c r="B678" s="200">
        <v>1</v>
      </c>
      <c r="C678" s="289"/>
      <c r="D678" s="385"/>
    </row>
    <row r="679" s="277" customFormat="1" ht="20.65" customHeight="1" spans="1:4">
      <c r="A679" s="287" t="s">
        <v>588</v>
      </c>
      <c r="B679" s="200">
        <v>108</v>
      </c>
      <c r="C679" s="289"/>
      <c r="D679" s="385"/>
    </row>
    <row r="680" s="277" customFormat="1" ht="20.65" customHeight="1" spans="1:4">
      <c r="A680" s="287" t="s">
        <v>589</v>
      </c>
      <c r="B680" s="289"/>
      <c r="C680" s="289"/>
      <c r="D680" s="385"/>
    </row>
    <row r="681" s="277" customFormat="1" ht="20.65" customHeight="1" spans="1:4">
      <c r="A681" s="287" t="s">
        <v>590</v>
      </c>
      <c r="B681" s="200">
        <v>142</v>
      </c>
      <c r="C681" s="200">
        <v>0</v>
      </c>
      <c r="D681" s="384">
        <v>0</v>
      </c>
    </row>
    <row r="682" s="277" customFormat="1" ht="20.65" customHeight="1" spans="1:4">
      <c r="A682" s="287" t="s">
        <v>591</v>
      </c>
      <c r="B682" s="200">
        <v>139</v>
      </c>
      <c r="C682" s="289"/>
      <c r="D682" s="385"/>
    </row>
    <row r="683" s="277" customFormat="1" ht="20.65" customHeight="1" spans="1:4">
      <c r="A683" s="287" t="s">
        <v>592</v>
      </c>
      <c r="B683" s="289"/>
      <c r="C683" s="289"/>
      <c r="D683" s="385"/>
    </row>
    <row r="684" s="277" customFormat="1" ht="20.65" customHeight="1" spans="1:4">
      <c r="A684" s="287" t="s">
        <v>593</v>
      </c>
      <c r="B684" s="200">
        <v>3</v>
      </c>
      <c r="C684" s="289"/>
      <c r="D684" s="385"/>
    </row>
    <row r="685" s="277" customFormat="1" ht="20.65" customHeight="1" spans="1:4">
      <c r="A685" s="287" t="s">
        <v>594</v>
      </c>
      <c r="B685" s="200">
        <v>3</v>
      </c>
      <c r="C685" s="200">
        <v>0</v>
      </c>
      <c r="D685" s="384">
        <v>0</v>
      </c>
    </row>
    <row r="686" s="277" customFormat="1" ht="20.65" customHeight="1" spans="1:4">
      <c r="A686" s="287" t="s">
        <v>595</v>
      </c>
      <c r="B686" s="200">
        <v>3</v>
      </c>
      <c r="C686" s="289"/>
      <c r="D686" s="385"/>
    </row>
    <row r="687" s="277" customFormat="1" ht="20.65" customHeight="1" spans="1:4">
      <c r="A687" s="287" t="s">
        <v>596</v>
      </c>
      <c r="B687" s="289"/>
      <c r="C687" s="289"/>
      <c r="D687" s="385"/>
    </row>
    <row r="688" s="277" customFormat="1" ht="20.65" customHeight="1" spans="1:4">
      <c r="A688" s="287" t="s">
        <v>597</v>
      </c>
      <c r="B688" s="200">
        <v>6</v>
      </c>
      <c r="C688" s="200">
        <v>0</v>
      </c>
      <c r="D688" s="384">
        <v>0</v>
      </c>
    </row>
    <row r="689" s="277" customFormat="1" ht="20.65" customHeight="1" spans="1:4">
      <c r="A689" s="287" t="s">
        <v>108</v>
      </c>
      <c r="B689" s="289"/>
      <c r="C689" s="289"/>
      <c r="D689" s="385"/>
    </row>
    <row r="690" s="277" customFormat="1" ht="20.65" customHeight="1" spans="1:4">
      <c r="A690" s="287" t="s">
        <v>109</v>
      </c>
      <c r="B690" s="289"/>
      <c r="C690" s="289"/>
      <c r="D690" s="385"/>
    </row>
    <row r="691" s="277" customFormat="1" ht="20.65" customHeight="1" spans="1:4">
      <c r="A691" s="287" t="s">
        <v>110</v>
      </c>
      <c r="B691" s="289"/>
      <c r="C691" s="289"/>
      <c r="D691" s="385"/>
    </row>
    <row r="692" s="277" customFormat="1" ht="20.65" customHeight="1" spans="1:4">
      <c r="A692" s="287" t="s">
        <v>149</v>
      </c>
      <c r="B692" s="289"/>
      <c r="C692" s="289"/>
      <c r="D692" s="385"/>
    </row>
    <row r="693" s="277" customFormat="1" ht="20.65" customHeight="1" spans="1:4">
      <c r="A693" s="287" t="s">
        <v>598</v>
      </c>
      <c r="B693" s="289"/>
      <c r="C693" s="289"/>
      <c r="D693" s="385"/>
    </row>
    <row r="694" s="277" customFormat="1" ht="20.65" customHeight="1" spans="1:4">
      <c r="A694" s="287" t="s">
        <v>599</v>
      </c>
      <c r="B694" s="289"/>
      <c r="C694" s="289"/>
      <c r="D694" s="385"/>
    </row>
    <row r="695" s="277" customFormat="1" ht="20.65" customHeight="1" spans="1:4">
      <c r="A695" s="287" t="s">
        <v>117</v>
      </c>
      <c r="B695" s="289"/>
      <c r="C695" s="289"/>
      <c r="D695" s="385"/>
    </row>
    <row r="696" s="277" customFormat="1" ht="20.65" customHeight="1" spans="1:4">
      <c r="A696" s="287" t="s">
        <v>600</v>
      </c>
      <c r="B696" s="200">
        <v>6</v>
      </c>
      <c r="C696" s="289"/>
      <c r="D696" s="385"/>
    </row>
    <row r="697" s="277" customFormat="1" ht="20.65" customHeight="1" spans="1:4">
      <c r="A697" s="287" t="s">
        <v>601</v>
      </c>
      <c r="B697" s="289"/>
      <c r="C697" s="289"/>
      <c r="D697" s="385"/>
    </row>
    <row r="698" s="277" customFormat="1" ht="20.65" customHeight="1" spans="1:4">
      <c r="A698" s="287" t="s">
        <v>602</v>
      </c>
      <c r="B698" s="200">
        <v>2146</v>
      </c>
      <c r="C698" s="289"/>
      <c r="D698" s="385"/>
    </row>
    <row r="699" s="277" customFormat="1" ht="20.65" customHeight="1" spans="1:4">
      <c r="A699" s="287" t="s">
        <v>48</v>
      </c>
      <c r="B699" s="200">
        <v>13786</v>
      </c>
      <c r="C699" s="200">
        <v>225</v>
      </c>
      <c r="D699" s="384">
        <v>0.0163209052662121</v>
      </c>
    </row>
    <row r="700" s="277" customFormat="1" ht="20.65" customHeight="1" spans="1:4">
      <c r="A700" s="287" t="s">
        <v>603</v>
      </c>
      <c r="B700" s="200">
        <v>365</v>
      </c>
      <c r="C700" s="200">
        <v>225</v>
      </c>
      <c r="D700" s="384">
        <v>0.616438356164384</v>
      </c>
    </row>
    <row r="701" s="277" customFormat="1" ht="20.65" customHeight="1" spans="1:4">
      <c r="A701" s="287" t="s">
        <v>108</v>
      </c>
      <c r="B701" s="200">
        <v>154</v>
      </c>
      <c r="C701" s="200">
        <v>134</v>
      </c>
      <c r="D701" s="384">
        <v>0.87012987012987</v>
      </c>
    </row>
    <row r="702" s="277" customFormat="1" ht="20.65" customHeight="1" spans="1:4">
      <c r="A702" s="287" t="s">
        <v>109</v>
      </c>
      <c r="B702" s="289"/>
      <c r="C702" s="289"/>
      <c r="D702" s="385"/>
    </row>
    <row r="703" s="277" customFormat="1" ht="20.65" customHeight="1" spans="1:4">
      <c r="A703" s="287" t="s">
        <v>110</v>
      </c>
      <c r="B703" s="289"/>
      <c r="C703" s="289"/>
      <c r="D703" s="385"/>
    </row>
    <row r="704" s="277" customFormat="1" ht="20.65" customHeight="1" spans="1:4">
      <c r="A704" s="287" t="s">
        <v>604</v>
      </c>
      <c r="B704" s="200">
        <v>97</v>
      </c>
      <c r="C704" s="289"/>
      <c r="D704" s="385"/>
    </row>
    <row r="705" s="277" customFormat="1" ht="20.65" customHeight="1" spans="1:4">
      <c r="A705" s="287" t="s">
        <v>605</v>
      </c>
      <c r="B705" s="289"/>
      <c r="C705" s="289"/>
      <c r="D705" s="385"/>
    </row>
    <row r="706" s="277" customFormat="1" ht="20.65" customHeight="1" spans="1:4">
      <c r="A706" s="287" t="s">
        <v>606</v>
      </c>
      <c r="B706" s="289"/>
      <c r="C706" s="289"/>
      <c r="D706" s="385"/>
    </row>
    <row r="707" s="277" customFormat="1" ht="20.65" customHeight="1" spans="1:4">
      <c r="A707" s="287" t="s">
        <v>607</v>
      </c>
      <c r="B707" s="289"/>
      <c r="C707" s="289"/>
      <c r="D707" s="385"/>
    </row>
    <row r="708" s="277" customFormat="1" ht="20.65" customHeight="1" spans="1:4">
      <c r="A708" s="287" t="s">
        <v>608</v>
      </c>
      <c r="B708" s="289"/>
      <c r="C708" s="289"/>
      <c r="D708" s="385"/>
    </row>
    <row r="709" s="277" customFormat="1" ht="20.65" customHeight="1" spans="1:4">
      <c r="A709" s="287" t="s">
        <v>609</v>
      </c>
      <c r="B709" s="200">
        <v>114</v>
      </c>
      <c r="C709" s="200">
        <v>91</v>
      </c>
      <c r="D709" s="384">
        <v>0.798245614035088</v>
      </c>
    </row>
    <row r="710" s="277" customFormat="1" ht="20.65" customHeight="1" spans="1:4">
      <c r="A710" s="287" t="s">
        <v>610</v>
      </c>
      <c r="B710" s="200">
        <v>41</v>
      </c>
      <c r="C710" s="200">
        <v>0</v>
      </c>
      <c r="D710" s="384">
        <v>0</v>
      </c>
    </row>
    <row r="711" s="277" customFormat="1" ht="20.65" customHeight="1" spans="1:4">
      <c r="A711" s="287" t="s">
        <v>611</v>
      </c>
      <c r="B711" s="289"/>
      <c r="C711" s="289"/>
      <c r="D711" s="385"/>
    </row>
    <row r="712" s="277" customFormat="1" ht="20.65" customHeight="1" spans="1:4">
      <c r="A712" s="287" t="s">
        <v>612</v>
      </c>
      <c r="B712" s="289"/>
      <c r="C712" s="289"/>
      <c r="D712" s="385"/>
    </row>
    <row r="713" s="277" customFormat="1" ht="20.65" customHeight="1" spans="1:4">
      <c r="A713" s="287" t="s">
        <v>613</v>
      </c>
      <c r="B713" s="200">
        <v>41</v>
      </c>
      <c r="C713" s="289"/>
      <c r="D713" s="385"/>
    </row>
    <row r="714" s="277" customFormat="1" ht="20.65" customHeight="1" spans="1:4">
      <c r="A714" s="287" t="s">
        <v>614</v>
      </c>
      <c r="B714" s="200">
        <v>4646</v>
      </c>
      <c r="C714" s="200">
        <v>0</v>
      </c>
      <c r="D714" s="384">
        <v>0</v>
      </c>
    </row>
    <row r="715" s="277" customFormat="1" ht="20.65" customHeight="1" spans="1:4">
      <c r="A715" s="287" t="s">
        <v>615</v>
      </c>
      <c r="B715" s="200">
        <v>74</v>
      </c>
      <c r="C715" s="289"/>
      <c r="D715" s="385"/>
    </row>
    <row r="716" s="277" customFormat="1" ht="20.65" customHeight="1" spans="1:4">
      <c r="A716" s="287" t="s">
        <v>616</v>
      </c>
      <c r="B716" s="200">
        <v>4572</v>
      </c>
      <c r="C716" s="289"/>
      <c r="D716" s="385"/>
    </row>
    <row r="717" s="277" customFormat="1" ht="20.65" customHeight="1" spans="1:4">
      <c r="A717" s="287" t="s">
        <v>617</v>
      </c>
      <c r="B717" s="289"/>
      <c r="C717" s="289"/>
      <c r="D717" s="385"/>
    </row>
    <row r="718" s="277" customFormat="1" ht="20.65" customHeight="1" spans="1:4">
      <c r="A718" s="287" t="s">
        <v>618</v>
      </c>
      <c r="B718" s="289"/>
      <c r="C718" s="289"/>
      <c r="D718" s="385"/>
    </row>
    <row r="719" s="277" customFormat="1" ht="20.65" customHeight="1" spans="1:4">
      <c r="A719" s="287" t="s">
        <v>619</v>
      </c>
      <c r="B719" s="289"/>
      <c r="C719" s="289"/>
      <c r="D719" s="385"/>
    </row>
    <row r="720" s="277" customFormat="1" ht="20.65" customHeight="1" spans="1:4">
      <c r="A720" s="287" t="s">
        <v>620</v>
      </c>
      <c r="B720" s="289"/>
      <c r="C720" s="289"/>
      <c r="D720" s="385"/>
    </row>
    <row r="721" s="277" customFormat="1" ht="20.65" customHeight="1" spans="1:4">
      <c r="A721" s="287" t="s">
        <v>621</v>
      </c>
      <c r="B721" s="289"/>
      <c r="C721" s="289"/>
      <c r="D721" s="385"/>
    </row>
    <row r="722" s="277" customFormat="1" ht="20.65" customHeight="1" spans="1:4">
      <c r="A722" s="287" t="s">
        <v>622</v>
      </c>
      <c r="B722" s="289"/>
      <c r="C722" s="289"/>
      <c r="D722" s="385"/>
    </row>
    <row r="723" s="277" customFormat="1" ht="20.65" customHeight="1" spans="1:4">
      <c r="A723" s="287" t="s">
        <v>623</v>
      </c>
      <c r="B723" s="200">
        <v>7711</v>
      </c>
      <c r="C723" s="200">
        <v>0</v>
      </c>
      <c r="D723" s="384">
        <v>0</v>
      </c>
    </row>
    <row r="724" s="277" customFormat="1" ht="20.65" customHeight="1" spans="1:4">
      <c r="A724" s="287" t="s">
        <v>624</v>
      </c>
      <c r="B724" s="200">
        <v>7684</v>
      </c>
      <c r="C724" s="289"/>
      <c r="D724" s="385"/>
    </row>
    <row r="725" s="277" customFormat="1" ht="20.65" customHeight="1" spans="1:4">
      <c r="A725" s="287" t="s">
        <v>625</v>
      </c>
      <c r="B725" s="200">
        <v>27</v>
      </c>
      <c r="C725" s="289"/>
      <c r="D725" s="385"/>
    </row>
    <row r="726" s="277" customFormat="1" ht="20.65" customHeight="1" spans="1:4">
      <c r="A726" s="287" t="s">
        <v>626</v>
      </c>
      <c r="B726" s="289"/>
      <c r="C726" s="289"/>
      <c r="D726" s="385"/>
    </row>
    <row r="727" s="277" customFormat="1" ht="20.65" customHeight="1" spans="1:4">
      <c r="A727" s="287" t="s">
        <v>627</v>
      </c>
      <c r="B727" s="289"/>
      <c r="C727" s="289"/>
      <c r="D727" s="385"/>
    </row>
    <row r="728" s="277" customFormat="1" ht="20.65" customHeight="1" spans="1:4">
      <c r="A728" s="287" t="s">
        <v>628</v>
      </c>
      <c r="B728" s="200">
        <v>990</v>
      </c>
      <c r="C728" s="200">
        <v>0</v>
      </c>
      <c r="D728" s="384">
        <v>0</v>
      </c>
    </row>
    <row r="729" s="277" customFormat="1" ht="20.65" customHeight="1" spans="1:4">
      <c r="A729" s="287" t="s">
        <v>629</v>
      </c>
      <c r="B729" s="289"/>
      <c r="C729" s="289"/>
      <c r="D729" s="385"/>
    </row>
    <row r="730" s="277" customFormat="1" ht="20.65" customHeight="1" spans="1:4">
      <c r="A730" s="287" t="s">
        <v>630</v>
      </c>
      <c r="B730" s="200">
        <v>21</v>
      </c>
      <c r="C730" s="289"/>
      <c r="D730" s="385"/>
    </row>
    <row r="731" s="277" customFormat="1" ht="20.65" customHeight="1" spans="1:4">
      <c r="A731" s="287" t="s">
        <v>631</v>
      </c>
      <c r="B731" s="289"/>
      <c r="C731" s="289"/>
      <c r="D731" s="385"/>
    </row>
    <row r="732" s="277" customFormat="1" ht="20.65" customHeight="1" spans="1:4">
      <c r="A732" s="287" t="s">
        <v>632</v>
      </c>
      <c r="B732" s="289"/>
      <c r="C732" s="289"/>
      <c r="D732" s="385"/>
    </row>
    <row r="733" s="277" customFormat="1" ht="20.65" customHeight="1" spans="1:4">
      <c r="A733" s="287" t="s">
        <v>633</v>
      </c>
      <c r="B733" s="289"/>
      <c r="C733" s="289"/>
      <c r="D733" s="385"/>
    </row>
    <row r="734" s="277" customFormat="1" ht="20.65" customHeight="1" spans="1:4">
      <c r="A734" s="287" t="s">
        <v>634</v>
      </c>
      <c r="B734" s="200">
        <v>969</v>
      </c>
      <c r="C734" s="289"/>
      <c r="D734" s="385"/>
    </row>
    <row r="735" s="277" customFormat="1" ht="20.65" customHeight="1" spans="1:4">
      <c r="A735" s="287" t="s">
        <v>635</v>
      </c>
      <c r="B735" s="200">
        <v>0</v>
      </c>
      <c r="C735" s="200">
        <v>0</v>
      </c>
      <c r="D735" s="384">
        <v>0</v>
      </c>
    </row>
    <row r="736" s="277" customFormat="1" ht="20.65" customHeight="1" spans="1:4">
      <c r="A736" s="287" t="s">
        <v>636</v>
      </c>
      <c r="B736" s="289"/>
      <c r="C736" s="289"/>
      <c r="D736" s="385"/>
    </row>
    <row r="737" s="277" customFormat="1" ht="20.65" customHeight="1" spans="1:4">
      <c r="A737" s="287" t="s">
        <v>637</v>
      </c>
      <c r="B737" s="289"/>
      <c r="C737" s="289"/>
      <c r="D737" s="385"/>
    </row>
    <row r="738" s="277" customFormat="1" ht="20.65" customHeight="1" spans="1:4">
      <c r="A738" s="287" t="s">
        <v>638</v>
      </c>
      <c r="B738" s="289"/>
      <c r="C738" s="289"/>
      <c r="D738" s="385"/>
    </row>
    <row r="739" s="277" customFormat="1" ht="20.65" customHeight="1" spans="1:4">
      <c r="A739" s="287" t="s">
        <v>639</v>
      </c>
      <c r="B739" s="289"/>
      <c r="C739" s="289"/>
      <c r="D739" s="385"/>
    </row>
    <row r="740" s="277" customFormat="1" ht="20.65" customHeight="1" spans="1:4">
      <c r="A740" s="287" t="s">
        <v>640</v>
      </c>
      <c r="B740" s="289"/>
      <c r="C740" s="289"/>
      <c r="D740" s="385"/>
    </row>
    <row r="741" s="277" customFormat="1" ht="20.65" customHeight="1" spans="1:4">
      <c r="A741" s="287" t="s">
        <v>641</v>
      </c>
      <c r="B741" s="200">
        <v>0</v>
      </c>
      <c r="C741" s="200">
        <v>0</v>
      </c>
      <c r="D741" s="384">
        <v>0</v>
      </c>
    </row>
    <row r="742" s="277" customFormat="1" ht="20.65" customHeight="1" spans="1:4">
      <c r="A742" s="287" t="s">
        <v>642</v>
      </c>
      <c r="B742" s="289"/>
      <c r="C742" s="289"/>
      <c r="D742" s="385"/>
    </row>
    <row r="743" s="277" customFormat="1" ht="20.65" customHeight="1" spans="1:4">
      <c r="A743" s="287" t="s">
        <v>643</v>
      </c>
      <c r="B743" s="289"/>
      <c r="C743" s="289"/>
      <c r="D743" s="385"/>
    </row>
    <row r="744" s="277" customFormat="1" ht="20.65" customHeight="1" spans="1:4">
      <c r="A744" s="287" t="s">
        <v>644</v>
      </c>
      <c r="B744" s="200">
        <v>0</v>
      </c>
      <c r="C744" s="200">
        <v>0</v>
      </c>
      <c r="D744" s="384">
        <v>0</v>
      </c>
    </row>
    <row r="745" s="277" customFormat="1" ht="20.65" customHeight="1" spans="1:4">
      <c r="A745" s="287" t="s">
        <v>645</v>
      </c>
      <c r="B745" s="289"/>
      <c r="C745" s="289"/>
      <c r="D745" s="385"/>
    </row>
    <row r="746" s="277" customFormat="1" ht="20.65" customHeight="1" spans="1:4">
      <c r="A746" s="287" t="s">
        <v>646</v>
      </c>
      <c r="B746" s="289"/>
      <c r="C746" s="289"/>
      <c r="D746" s="385"/>
    </row>
    <row r="747" s="277" customFormat="1" ht="20.65" customHeight="1" spans="1:4">
      <c r="A747" s="287" t="s">
        <v>647</v>
      </c>
      <c r="B747" s="289"/>
      <c r="C747" s="289"/>
      <c r="D747" s="385"/>
    </row>
    <row r="748" s="277" customFormat="1" ht="20.65" customHeight="1" spans="1:4">
      <c r="A748" s="287" t="s">
        <v>648</v>
      </c>
      <c r="B748" s="289"/>
      <c r="C748" s="289"/>
      <c r="D748" s="385"/>
    </row>
    <row r="749" s="277" customFormat="1" ht="20.65" customHeight="1" spans="1:4">
      <c r="A749" s="287" t="s">
        <v>649</v>
      </c>
      <c r="B749" s="200">
        <v>0</v>
      </c>
      <c r="C749" s="200">
        <v>0</v>
      </c>
      <c r="D749" s="384">
        <v>0</v>
      </c>
    </row>
    <row r="750" s="277" customFormat="1" ht="20.65" customHeight="1" spans="1:4">
      <c r="A750" s="287" t="s">
        <v>650</v>
      </c>
      <c r="B750" s="289"/>
      <c r="C750" s="289"/>
      <c r="D750" s="385"/>
    </row>
    <row r="751" s="277" customFormat="1" ht="20.65" customHeight="1" spans="1:4">
      <c r="A751" s="287" t="s">
        <v>651</v>
      </c>
      <c r="B751" s="289"/>
      <c r="C751" s="289"/>
      <c r="D751" s="385"/>
    </row>
    <row r="752" s="277" customFormat="1" ht="20.65" customHeight="1" spans="1:4">
      <c r="A752" s="287" t="s">
        <v>652</v>
      </c>
      <c r="B752" s="289"/>
      <c r="C752" s="289"/>
      <c r="D752" s="385"/>
    </row>
    <row r="753" s="277" customFormat="1" ht="20.65" customHeight="1" spans="1:4">
      <c r="A753" s="287" t="s">
        <v>653</v>
      </c>
      <c r="B753" s="289"/>
      <c r="C753" s="289"/>
      <c r="D753" s="385"/>
    </row>
    <row r="754" s="277" customFormat="1" ht="20.65" customHeight="1" spans="1:4">
      <c r="A754" s="287" t="s">
        <v>654</v>
      </c>
      <c r="B754" s="289"/>
      <c r="C754" s="289"/>
      <c r="D754" s="385"/>
    </row>
    <row r="755" s="277" customFormat="1" ht="20.65" customHeight="1" spans="1:4">
      <c r="A755" s="287" t="s">
        <v>655</v>
      </c>
      <c r="B755" s="200">
        <v>33</v>
      </c>
      <c r="C755" s="289"/>
      <c r="D755" s="385"/>
    </row>
    <row r="756" s="277" customFormat="1" ht="20.65" customHeight="1" spans="1:4">
      <c r="A756" s="287" t="s">
        <v>656</v>
      </c>
      <c r="B756" s="289"/>
      <c r="C756" s="289"/>
      <c r="D756" s="385"/>
    </row>
    <row r="757" s="277" customFormat="1" ht="20.65" customHeight="1" spans="1:4">
      <c r="A757" s="287" t="s">
        <v>657</v>
      </c>
      <c r="B757" s="200">
        <v>0</v>
      </c>
      <c r="C757" s="200">
        <v>0</v>
      </c>
      <c r="D757" s="384">
        <v>0</v>
      </c>
    </row>
    <row r="758" s="277" customFormat="1" ht="20.65" customHeight="1" spans="1:4">
      <c r="A758" s="287" t="s">
        <v>108</v>
      </c>
      <c r="B758" s="289"/>
      <c r="C758" s="289"/>
      <c r="D758" s="385"/>
    </row>
    <row r="759" s="277" customFormat="1" ht="20.65" customHeight="1" spans="1:4">
      <c r="A759" s="287" t="s">
        <v>109</v>
      </c>
      <c r="B759" s="289"/>
      <c r="C759" s="289"/>
      <c r="D759" s="385"/>
    </row>
    <row r="760" s="277" customFormat="1" ht="20.65" customHeight="1" spans="1:4">
      <c r="A760" s="287" t="s">
        <v>110</v>
      </c>
      <c r="B760" s="289"/>
      <c r="C760" s="289"/>
      <c r="D760" s="385"/>
    </row>
    <row r="761" s="277" customFormat="1" ht="20.65" customHeight="1" spans="1:4">
      <c r="A761" s="287" t="s">
        <v>658</v>
      </c>
      <c r="B761" s="289"/>
      <c r="C761" s="289"/>
      <c r="D761" s="385"/>
    </row>
    <row r="762" s="277" customFormat="1" ht="20.65" customHeight="1" spans="1:4">
      <c r="A762" s="287" t="s">
        <v>659</v>
      </c>
      <c r="B762" s="289"/>
      <c r="C762" s="289"/>
      <c r="D762" s="385"/>
    </row>
    <row r="763" s="277" customFormat="1" ht="20.65" customHeight="1" spans="1:4">
      <c r="A763" s="287" t="s">
        <v>660</v>
      </c>
      <c r="B763" s="289"/>
      <c r="C763" s="289"/>
      <c r="D763" s="385"/>
    </row>
    <row r="764" s="277" customFormat="1" ht="20.65" customHeight="1" spans="1:4">
      <c r="A764" s="287" t="s">
        <v>661</v>
      </c>
      <c r="B764" s="289"/>
      <c r="C764" s="289"/>
      <c r="D764" s="385"/>
    </row>
    <row r="765" s="277" customFormat="1" ht="20.65" customHeight="1" spans="1:4">
      <c r="A765" s="287" t="s">
        <v>662</v>
      </c>
      <c r="B765" s="289"/>
      <c r="C765" s="289"/>
      <c r="D765" s="385"/>
    </row>
    <row r="766" s="277" customFormat="1" ht="20.65" customHeight="1" spans="1:4">
      <c r="A766" s="287" t="s">
        <v>663</v>
      </c>
      <c r="B766" s="289"/>
      <c r="C766" s="289"/>
      <c r="D766" s="385"/>
    </row>
    <row r="767" s="277" customFormat="1" ht="20.65" customHeight="1" spans="1:4">
      <c r="A767" s="287" t="s">
        <v>664</v>
      </c>
      <c r="B767" s="289"/>
      <c r="C767" s="289"/>
      <c r="D767" s="385"/>
    </row>
    <row r="768" s="277" customFormat="1" ht="20.65" customHeight="1" spans="1:4">
      <c r="A768" s="287" t="s">
        <v>149</v>
      </c>
      <c r="B768" s="289"/>
      <c r="C768" s="289"/>
      <c r="D768" s="385"/>
    </row>
    <row r="769" s="277" customFormat="1" ht="20.65" customHeight="1" spans="1:4">
      <c r="A769" s="287" t="s">
        <v>665</v>
      </c>
      <c r="B769" s="289"/>
      <c r="C769" s="289"/>
      <c r="D769" s="385"/>
    </row>
    <row r="770" s="277" customFormat="1" ht="20.65" customHeight="1" spans="1:4">
      <c r="A770" s="287" t="s">
        <v>117</v>
      </c>
      <c r="B770" s="289"/>
      <c r="C770" s="289"/>
      <c r="D770" s="385"/>
    </row>
    <row r="771" s="277" customFormat="1" ht="20.65" customHeight="1" spans="1:4">
      <c r="A771" s="287" t="s">
        <v>666</v>
      </c>
      <c r="B771" s="289"/>
      <c r="C771" s="289"/>
      <c r="D771" s="385"/>
    </row>
    <row r="772" s="277" customFormat="1" ht="20.65" customHeight="1" spans="1:4">
      <c r="A772" s="287" t="s">
        <v>667</v>
      </c>
      <c r="B772" s="289"/>
      <c r="C772" s="289"/>
      <c r="D772" s="385"/>
    </row>
    <row r="773" s="277" customFormat="1" ht="20.65" customHeight="1" spans="1:4">
      <c r="A773" s="287" t="s">
        <v>49</v>
      </c>
      <c r="B773" s="200">
        <v>4924</v>
      </c>
      <c r="C773" s="200">
        <v>519</v>
      </c>
      <c r="D773" s="384">
        <v>0.10540211210398</v>
      </c>
    </row>
    <row r="774" s="277" customFormat="1" ht="20.65" customHeight="1" spans="1:4">
      <c r="A774" s="287" t="s">
        <v>668</v>
      </c>
      <c r="B774" s="200">
        <v>505</v>
      </c>
      <c r="C774" s="200">
        <v>385</v>
      </c>
      <c r="D774" s="384">
        <v>0.762376237623762</v>
      </c>
    </row>
    <row r="775" s="277" customFormat="1" ht="20.65" customHeight="1" spans="1:4">
      <c r="A775" s="287" t="s">
        <v>108</v>
      </c>
      <c r="B775" s="200">
        <v>202</v>
      </c>
      <c r="C775" s="200">
        <v>185</v>
      </c>
      <c r="D775" s="384">
        <v>0.915841584158416</v>
      </c>
    </row>
    <row r="776" s="277" customFormat="1" ht="20.65" customHeight="1" spans="1:4">
      <c r="A776" s="287" t="s">
        <v>109</v>
      </c>
      <c r="B776" s="289"/>
      <c r="C776" s="289"/>
      <c r="D776" s="385"/>
    </row>
    <row r="777" s="277" customFormat="1" ht="20.65" customHeight="1" spans="1:4">
      <c r="A777" s="287" t="s">
        <v>110</v>
      </c>
      <c r="B777" s="289"/>
      <c r="C777" s="289"/>
      <c r="D777" s="385"/>
    </row>
    <row r="778" s="277" customFormat="1" ht="20.65" customHeight="1" spans="1:4">
      <c r="A778" s="287" t="s">
        <v>669</v>
      </c>
      <c r="B778" s="200">
        <v>256</v>
      </c>
      <c r="C778" s="200">
        <v>200</v>
      </c>
      <c r="D778" s="384">
        <v>0.78125</v>
      </c>
    </row>
    <row r="779" s="277" customFormat="1" ht="20.65" customHeight="1" spans="1:4">
      <c r="A779" s="287" t="s">
        <v>670</v>
      </c>
      <c r="B779" s="289"/>
      <c r="C779" s="289"/>
      <c r="D779" s="385"/>
    </row>
    <row r="780" s="277" customFormat="1" ht="20.65" customHeight="1" spans="1:4">
      <c r="A780" s="287" t="s">
        <v>671</v>
      </c>
      <c r="B780" s="289"/>
      <c r="C780" s="289"/>
      <c r="D780" s="385"/>
    </row>
    <row r="781" s="277" customFormat="1" ht="20.65" customHeight="1" spans="1:4">
      <c r="A781" s="287" t="s">
        <v>672</v>
      </c>
      <c r="B781" s="289"/>
      <c r="C781" s="289"/>
      <c r="D781" s="385"/>
    </row>
    <row r="782" s="277" customFormat="1" ht="20.65" customHeight="1" spans="1:4">
      <c r="A782" s="287" t="s">
        <v>673</v>
      </c>
      <c r="B782" s="289"/>
      <c r="C782" s="289"/>
      <c r="D782" s="385"/>
    </row>
    <row r="783" s="277" customFormat="1" ht="20.65" customHeight="1" spans="1:4">
      <c r="A783" s="287" t="s">
        <v>674</v>
      </c>
      <c r="B783" s="289"/>
      <c r="C783" s="289"/>
      <c r="D783" s="385"/>
    </row>
    <row r="784" s="277" customFormat="1" ht="20.65" customHeight="1" spans="1:4">
      <c r="A784" s="287" t="s">
        <v>675</v>
      </c>
      <c r="B784" s="200">
        <v>47</v>
      </c>
      <c r="C784" s="289"/>
      <c r="D784" s="385"/>
    </row>
    <row r="785" s="277" customFormat="1" ht="20.65" customHeight="1" spans="1:4">
      <c r="A785" s="287" t="s">
        <v>676</v>
      </c>
      <c r="B785" s="289"/>
      <c r="C785" s="289"/>
      <c r="D785" s="385"/>
    </row>
    <row r="786" s="277" customFormat="1" ht="20.65" customHeight="1" spans="1:4">
      <c r="A786" s="287" t="s">
        <v>677</v>
      </c>
      <c r="B786" s="200">
        <v>0</v>
      </c>
      <c r="C786" s="200">
        <v>60</v>
      </c>
      <c r="D786" s="384">
        <v>0</v>
      </c>
    </row>
    <row r="787" s="277" customFormat="1" ht="20.65" customHeight="1" spans="1:4">
      <c r="A787" s="287" t="s">
        <v>678</v>
      </c>
      <c r="B787" s="289"/>
      <c r="C787" s="289"/>
      <c r="D787" s="385"/>
    </row>
    <row r="788" s="277" customFormat="1" ht="20.65" customHeight="1" spans="1:4">
      <c r="A788" s="287" t="s">
        <v>679</v>
      </c>
      <c r="B788" s="289"/>
      <c r="C788" s="200">
        <v>60</v>
      </c>
      <c r="D788" s="385"/>
    </row>
    <row r="789" s="277" customFormat="1" ht="20.65" customHeight="1" spans="1:4">
      <c r="A789" s="287" t="s">
        <v>680</v>
      </c>
      <c r="B789" s="200">
        <v>579</v>
      </c>
      <c r="C789" s="200">
        <v>74</v>
      </c>
      <c r="D789" s="384">
        <v>0.127806563039724</v>
      </c>
    </row>
    <row r="790" s="277" customFormat="1" ht="20.65" customHeight="1" spans="1:4">
      <c r="A790" s="287" t="s">
        <v>681</v>
      </c>
      <c r="B790" s="289"/>
      <c r="C790" s="289"/>
      <c r="D790" s="385"/>
    </row>
    <row r="791" s="277" customFormat="1" ht="20.65" customHeight="1" spans="1:4">
      <c r="A791" s="287" t="s">
        <v>682</v>
      </c>
      <c r="B791" s="200">
        <v>3840</v>
      </c>
      <c r="C791" s="289"/>
      <c r="D791" s="385"/>
    </row>
    <row r="792" s="277" customFormat="1" ht="20.65" customHeight="1" spans="1:4">
      <c r="A792" s="287" t="s">
        <v>50</v>
      </c>
      <c r="B792" s="200">
        <v>45391</v>
      </c>
      <c r="C792" s="200">
        <v>16180</v>
      </c>
      <c r="D792" s="384">
        <v>0.356458328743584</v>
      </c>
    </row>
    <row r="793" s="277" customFormat="1" ht="20.65" customHeight="1" spans="1:4">
      <c r="A793" s="287" t="s">
        <v>683</v>
      </c>
      <c r="B793" s="200">
        <v>9427</v>
      </c>
      <c r="C793" s="200">
        <v>1885</v>
      </c>
      <c r="D793" s="384">
        <v>0.19995756868569</v>
      </c>
    </row>
    <row r="794" s="277" customFormat="1" ht="20.65" customHeight="1" spans="1:4">
      <c r="A794" s="287" t="s">
        <v>108</v>
      </c>
      <c r="B794" s="200">
        <v>621</v>
      </c>
      <c r="C794" s="200">
        <v>543</v>
      </c>
      <c r="D794" s="384">
        <v>0.8743961352657</v>
      </c>
    </row>
    <row r="795" s="277" customFormat="1" ht="20.65" customHeight="1" spans="1:4">
      <c r="A795" s="287" t="s">
        <v>109</v>
      </c>
      <c r="B795" s="289"/>
      <c r="C795" s="200">
        <v>10</v>
      </c>
      <c r="D795" s="385"/>
    </row>
    <row r="796" s="277" customFormat="1" ht="20.65" customHeight="1" spans="1:4">
      <c r="A796" s="287" t="s">
        <v>110</v>
      </c>
      <c r="B796" s="289"/>
      <c r="C796" s="289"/>
      <c r="D796" s="385"/>
    </row>
    <row r="797" s="277" customFormat="1" ht="20.65" customHeight="1" spans="1:4">
      <c r="A797" s="287" t="s">
        <v>117</v>
      </c>
      <c r="B797" s="200">
        <v>1513</v>
      </c>
      <c r="C797" s="200">
        <v>1296</v>
      </c>
      <c r="D797" s="384">
        <v>0.856576338400529</v>
      </c>
    </row>
    <row r="798" s="277" customFormat="1" ht="20.65" customHeight="1" spans="1:4">
      <c r="A798" s="287" t="s">
        <v>684</v>
      </c>
      <c r="B798" s="289"/>
      <c r="C798" s="289"/>
      <c r="D798" s="385"/>
    </row>
    <row r="799" s="277" customFormat="1" ht="20.65" customHeight="1" spans="1:4">
      <c r="A799" s="287" t="s">
        <v>685</v>
      </c>
      <c r="B799" s="200">
        <v>165</v>
      </c>
      <c r="C799" s="289"/>
      <c r="D799" s="385"/>
    </row>
    <row r="800" s="277" customFormat="1" ht="20.65" customHeight="1" spans="1:4">
      <c r="A800" s="287" t="s">
        <v>686</v>
      </c>
      <c r="B800" s="200">
        <v>52</v>
      </c>
      <c r="C800" s="200">
        <v>22</v>
      </c>
      <c r="D800" s="384">
        <v>0.423076923076923</v>
      </c>
    </row>
    <row r="801" s="277" customFormat="1" ht="20.65" customHeight="1" spans="1:4">
      <c r="A801" s="287" t="s">
        <v>687</v>
      </c>
      <c r="B801" s="289"/>
      <c r="C801" s="289"/>
      <c r="D801" s="385"/>
    </row>
    <row r="802" s="277" customFormat="1" ht="20.65" customHeight="1" spans="1:4">
      <c r="A802" s="287" t="s">
        <v>688</v>
      </c>
      <c r="B802" s="289"/>
      <c r="C802" s="289"/>
      <c r="D802" s="385"/>
    </row>
    <row r="803" s="277" customFormat="1" ht="20.65" customHeight="1" spans="1:4">
      <c r="A803" s="287" t="s">
        <v>689</v>
      </c>
      <c r="B803" s="289"/>
      <c r="C803" s="289"/>
      <c r="D803" s="385"/>
    </row>
    <row r="804" s="277" customFormat="1" ht="20.65" customHeight="1" spans="1:4">
      <c r="A804" s="287" t="s">
        <v>690</v>
      </c>
      <c r="B804" s="289"/>
      <c r="C804" s="289"/>
      <c r="D804" s="385"/>
    </row>
    <row r="805" s="277" customFormat="1" ht="20.65" customHeight="1" spans="1:4">
      <c r="A805" s="287" t="s">
        <v>691</v>
      </c>
      <c r="B805" s="289"/>
      <c r="C805" s="289"/>
      <c r="D805" s="385"/>
    </row>
    <row r="806" s="277" customFormat="1" ht="20.65" customHeight="1" spans="1:4">
      <c r="A806" s="287" t="s">
        <v>692</v>
      </c>
      <c r="B806" s="200">
        <v>50</v>
      </c>
      <c r="C806" s="289"/>
      <c r="D806" s="385"/>
    </row>
    <row r="807" s="277" customFormat="1" ht="20.65" customHeight="1" spans="1:4">
      <c r="A807" s="287" t="s">
        <v>693</v>
      </c>
      <c r="B807" s="289"/>
      <c r="C807" s="289"/>
      <c r="D807" s="385"/>
    </row>
    <row r="808" s="277" customFormat="1" ht="20.65" customHeight="1" spans="1:4">
      <c r="A808" s="287" t="s">
        <v>694</v>
      </c>
      <c r="B808" s="289"/>
      <c r="C808" s="289"/>
      <c r="D808" s="385"/>
    </row>
    <row r="809" s="277" customFormat="1" ht="20.65" customHeight="1" spans="1:4">
      <c r="A809" s="287" t="s">
        <v>695</v>
      </c>
      <c r="B809" s="200">
        <v>1207</v>
      </c>
      <c r="C809" s="200">
        <v>4</v>
      </c>
      <c r="D809" s="384">
        <v>0.00331400165700083</v>
      </c>
    </row>
    <row r="810" s="277" customFormat="1" ht="20.65" customHeight="1" spans="1:4">
      <c r="A810" s="287" t="s">
        <v>696</v>
      </c>
      <c r="B810" s="289"/>
      <c r="C810" s="289"/>
      <c r="D810" s="385"/>
    </row>
    <row r="811" s="277" customFormat="1" ht="20.65" customHeight="1" spans="1:4">
      <c r="A811" s="287" t="s">
        <v>697</v>
      </c>
      <c r="B811" s="289"/>
      <c r="C811" s="289"/>
      <c r="D811" s="385"/>
    </row>
    <row r="812" s="277" customFormat="1" ht="20.65" customHeight="1" spans="1:4">
      <c r="A812" s="287" t="s">
        <v>698</v>
      </c>
      <c r="B812" s="289"/>
      <c r="C812" s="289"/>
      <c r="D812" s="385"/>
    </row>
    <row r="813" s="277" customFormat="1" ht="20.65" customHeight="1" spans="1:4">
      <c r="A813" s="287" t="s">
        <v>699</v>
      </c>
      <c r="B813" s="200">
        <v>1</v>
      </c>
      <c r="C813" s="289"/>
      <c r="D813" s="385"/>
    </row>
    <row r="814" s="277" customFormat="1" ht="20.65" customHeight="1" spans="1:4">
      <c r="A814" s="287" t="s">
        <v>700</v>
      </c>
      <c r="B814" s="289"/>
      <c r="C814" s="289"/>
      <c r="D814" s="385"/>
    </row>
    <row r="815" s="277" customFormat="1" ht="20.65" customHeight="1" spans="1:4">
      <c r="A815" s="287" t="s">
        <v>701</v>
      </c>
      <c r="B815" s="289"/>
      <c r="C815" s="289"/>
      <c r="D815" s="385"/>
    </row>
    <row r="816" s="277" customFormat="1" ht="20.65" customHeight="1" spans="1:4">
      <c r="A816" s="287" t="s">
        <v>702</v>
      </c>
      <c r="B816" s="289"/>
      <c r="C816" s="289"/>
      <c r="D816" s="385"/>
    </row>
    <row r="817" s="277" customFormat="1" ht="20.65" customHeight="1" spans="1:4">
      <c r="A817" s="287" t="s">
        <v>703</v>
      </c>
      <c r="B817" s="200">
        <v>1</v>
      </c>
      <c r="C817" s="289"/>
      <c r="D817" s="385"/>
    </row>
    <row r="818" s="277" customFormat="1" ht="20.65" customHeight="1" spans="1:4">
      <c r="A818" s="287" t="s">
        <v>704</v>
      </c>
      <c r="B818" s="200">
        <v>5817</v>
      </c>
      <c r="C818" s="200">
        <v>10</v>
      </c>
      <c r="D818" s="384">
        <v>0.00171909919202338</v>
      </c>
    </row>
    <row r="819" s="277" customFormat="1" ht="20.65" customHeight="1" spans="1:4">
      <c r="A819" s="287" t="s">
        <v>705</v>
      </c>
      <c r="B819" s="200">
        <v>7082</v>
      </c>
      <c r="C819" s="200">
        <v>1105</v>
      </c>
      <c r="D819" s="384">
        <v>0.156029370234397</v>
      </c>
    </row>
    <row r="820" s="277" customFormat="1" ht="20.65" customHeight="1" spans="1:4">
      <c r="A820" s="287" t="s">
        <v>108</v>
      </c>
      <c r="B820" s="200">
        <v>249</v>
      </c>
      <c r="C820" s="200">
        <v>203</v>
      </c>
      <c r="D820" s="384">
        <v>0.815261044176707</v>
      </c>
    </row>
    <row r="821" s="277" customFormat="1" ht="20.65" customHeight="1" spans="1:4">
      <c r="A821" s="287" t="s">
        <v>109</v>
      </c>
      <c r="B821" s="289"/>
      <c r="C821" s="200">
        <v>3</v>
      </c>
      <c r="D821" s="385"/>
    </row>
    <row r="822" s="277" customFormat="1" ht="20.65" customHeight="1" spans="1:4">
      <c r="A822" s="287" t="s">
        <v>110</v>
      </c>
      <c r="B822" s="289"/>
      <c r="C822" s="289"/>
      <c r="D822" s="385"/>
    </row>
    <row r="823" s="277" customFormat="1" ht="20.65" customHeight="1" spans="1:4">
      <c r="A823" s="287" t="s">
        <v>706</v>
      </c>
      <c r="B823" s="200">
        <v>1061</v>
      </c>
      <c r="C823" s="200">
        <v>899</v>
      </c>
      <c r="D823" s="384">
        <v>0.847313854853911</v>
      </c>
    </row>
    <row r="824" s="277" customFormat="1" ht="20.65" customHeight="1" spans="1:4">
      <c r="A824" s="287" t="s">
        <v>707</v>
      </c>
      <c r="B824" s="200">
        <v>236</v>
      </c>
      <c r="C824" s="289"/>
      <c r="D824" s="385"/>
    </row>
    <row r="825" s="277" customFormat="1" ht="20.65" customHeight="1" spans="1:4">
      <c r="A825" s="287" t="s">
        <v>708</v>
      </c>
      <c r="B825" s="289"/>
      <c r="C825" s="289"/>
      <c r="D825" s="385"/>
    </row>
    <row r="826" s="277" customFormat="1" ht="20.65" customHeight="1" spans="1:4">
      <c r="A826" s="287" t="s">
        <v>709</v>
      </c>
      <c r="B826" s="200">
        <v>827</v>
      </c>
      <c r="C826" s="289"/>
      <c r="D826" s="385"/>
    </row>
    <row r="827" s="277" customFormat="1" ht="20.65" customHeight="1" spans="1:4">
      <c r="A827" s="287" t="s">
        <v>710</v>
      </c>
      <c r="B827" s="200">
        <v>200</v>
      </c>
      <c r="C827" s="289"/>
      <c r="D827" s="385"/>
    </row>
    <row r="828" s="277" customFormat="1" ht="20.65" customHeight="1" spans="1:4">
      <c r="A828" s="287" t="s">
        <v>711</v>
      </c>
      <c r="B828" s="289"/>
      <c r="C828" s="289"/>
      <c r="D828" s="385"/>
    </row>
    <row r="829" s="277" customFormat="1" ht="20.65" customHeight="1" spans="1:4">
      <c r="A829" s="287" t="s">
        <v>712</v>
      </c>
      <c r="B829" s="289"/>
      <c r="C829" s="289"/>
      <c r="D829" s="385"/>
    </row>
    <row r="830" s="277" customFormat="1" ht="20.65" customHeight="1" spans="1:4">
      <c r="A830" s="287" t="s">
        <v>713</v>
      </c>
      <c r="B830" s="200">
        <v>483</v>
      </c>
      <c r="C830" s="289"/>
      <c r="D830" s="385"/>
    </row>
    <row r="831" s="277" customFormat="1" ht="20.65" customHeight="1" spans="1:4">
      <c r="A831" s="287" t="s">
        <v>714</v>
      </c>
      <c r="B831" s="289"/>
      <c r="C831" s="289"/>
      <c r="D831" s="385"/>
    </row>
    <row r="832" s="277" customFormat="1" ht="20.65" customHeight="1" spans="1:4">
      <c r="A832" s="287" t="s">
        <v>715</v>
      </c>
      <c r="B832" s="289"/>
      <c r="C832" s="289"/>
      <c r="D832" s="385"/>
    </row>
    <row r="833" s="277" customFormat="1" ht="20.65" customHeight="1" spans="1:4">
      <c r="A833" s="287" t="s">
        <v>716</v>
      </c>
      <c r="B833" s="289"/>
      <c r="C833" s="289"/>
      <c r="D833" s="385"/>
    </row>
    <row r="834" s="277" customFormat="1" ht="20.65" customHeight="1" spans="1:4">
      <c r="A834" s="287" t="s">
        <v>717</v>
      </c>
      <c r="B834" s="289"/>
      <c r="C834" s="289"/>
      <c r="D834" s="385"/>
    </row>
    <row r="835" s="277" customFormat="1" ht="20.65" customHeight="1" spans="1:4">
      <c r="A835" s="287" t="s">
        <v>718</v>
      </c>
      <c r="B835" s="289"/>
      <c r="C835" s="289"/>
      <c r="D835" s="385"/>
    </row>
    <row r="836" s="277" customFormat="1" ht="20.65" customHeight="1" spans="1:4">
      <c r="A836" s="287" t="s">
        <v>719</v>
      </c>
      <c r="B836" s="289"/>
      <c r="C836" s="289"/>
      <c r="D836" s="385"/>
    </row>
    <row r="837" s="277" customFormat="1" ht="20.65" customHeight="1" spans="1:4">
      <c r="A837" s="287" t="s">
        <v>720</v>
      </c>
      <c r="B837" s="289"/>
      <c r="C837" s="289"/>
      <c r="D837" s="385"/>
    </row>
    <row r="838" s="277" customFormat="1" ht="20.65" customHeight="1" spans="1:4">
      <c r="A838" s="287" t="s">
        <v>721</v>
      </c>
      <c r="B838" s="289"/>
      <c r="C838" s="289"/>
      <c r="D838" s="385"/>
    </row>
    <row r="839" s="277" customFormat="1" ht="20.65" customHeight="1" spans="1:4">
      <c r="A839" s="287" t="s">
        <v>722</v>
      </c>
      <c r="B839" s="200">
        <v>63</v>
      </c>
      <c r="C839" s="289"/>
      <c r="D839" s="385"/>
    </row>
    <row r="840" s="277" customFormat="1" ht="20.65" customHeight="1" spans="1:4">
      <c r="A840" s="287" t="s">
        <v>723</v>
      </c>
      <c r="B840" s="289"/>
      <c r="C840" s="289"/>
      <c r="D840" s="385"/>
    </row>
    <row r="841" s="277" customFormat="1" ht="20.65" customHeight="1" spans="1:4">
      <c r="A841" s="287" t="s">
        <v>724</v>
      </c>
      <c r="B841" s="200">
        <v>1979</v>
      </c>
      <c r="C841" s="289"/>
      <c r="D841" s="385"/>
    </row>
    <row r="842" s="277" customFormat="1" ht="20.65" customHeight="1" spans="1:4">
      <c r="A842" s="287" t="s">
        <v>690</v>
      </c>
      <c r="B842" s="289"/>
      <c r="C842" s="289"/>
      <c r="D842" s="385"/>
    </row>
    <row r="843" s="277" customFormat="1" ht="20.65" customHeight="1" spans="1:4">
      <c r="A843" s="287" t="s">
        <v>725</v>
      </c>
      <c r="B843" s="200">
        <v>1984</v>
      </c>
      <c r="C843" s="289"/>
      <c r="D843" s="385"/>
    </row>
    <row r="844" s="277" customFormat="1" ht="20.65" customHeight="1" spans="1:4">
      <c r="A844" s="287" t="s">
        <v>726</v>
      </c>
      <c r="B844" s="200">
        <v>2038</v>
      </c>
      <c r="C844" s="200">
        <v>259</v>
      </c>
      <c r="D844" s="384">
        <v>0.127085377821394</v>
      </c>
    </row>
    <row r="845" s="277" customFormat="1" ht="20.65" customHeight="1" spans="1:4">
      <c r="A845" s="287" t="s">
        <v>108</v>
      </c>
      <c r="B845" s="200">
        <v>279</v>
      </c>
      <c r="C845" s="200">
        <v>228</v>
      </c>
      <c r="D845" s="384">
        <v>0.817204301075269</v>
      </c>
    </row>
    <row r="846" s="277" customFormat="1" ht="20.65" customHeight="1" spans="1:4">
      <c r="A846" s="287" t="s">
        <v>109</v>
      </c>
      <c r="B846" s="289"/>
      <c r="C846" s="289"/>
      <c r="D846" s="385"/>
    </row>
    <row r="847" s="277" customFormat="1" ht="20.65" customHeight="1" spans="1:4">
      <c r="A847" s="287" t="s">
        <v>110</v>
      </c>
      <c r="B847" s="289"/>
      <c r="C847" s="289"/>
      <c r="D847" s="385"/>
    </row>
    <row r="848" s="277" customFormat="1" ht="20.65" customHeight="1" spans="1:4">
      <c r="A848" s="287" t="s">
        <v>727</v>
      </c>
      <c r="B848" s="289"/>
      <c r="C848" s="200">
        <v>15</v>
      </c>
      <c r="D848" s="385"/>
    </row>
    <row r="849" s="277" customFormat="1" ht="20.65" customHeight="1" spans="1:4">
      <c r="A849" s="287" t="s">
        <v>728</v>
      </c>
      <c r="B849" s="200">
        <v>185</v>
      </c>
      <c r="C849" s="289"/>
      <c r="D849" s="385"/>
    </row>
    <row r="850" s="277" customFormat="1" ht="20.65" customHeight="1" spans="1:4">
      <c r="A850" s="287" t="s">
        <v>729</v>
      </c>
      <c r="B850" s="200">
        <v>23</v>
      </c>
      <c r="C850" s="289"/>
      <c r="D850" s="385"/>
    </row>
    <row r="851" s="277" customFormat="1" ht="20.65" customHeight="1" spans="1:4">
      <c r="A851" s="287" t="s">
        <v>730</v>
      </c>
      <c r="B851" s="200">
        <v>5</v>
      </c>
      <c r="C851" s="200">
        <v>5</v>
      </c>
      <c r="D851" s="384">
        <v>1</v>
      </c>
    </row>
    <row r="852" s="277" customFormat="1" ht="20.65" customHeight="1" spans="1:4">
      <c r="A852" s="287" t="s">
        <v>731</v>
      </c>
      <c r="B852" s="289"/>
      <c r="C852" s="289"/>
      <c r="D852" s="385"/>
    </row>
    <row r="853" s="277" customFormat="1" ht="20.65" customHeight="1" spans="1:4">
      <c r="A853" s="287" t="s">
        <v>732</v>
      </c>
      <c r="B853" s="289"/>
      <c r="C853" s="289"/>
      <c r="D853" s="385"/>
    </row>
    <row r="854" s="277" customFormat="1" ht="20.65" customHeight="1" spans="1:4">
      <c r="A854" s="287" t="s">
        <v>733</v>
      </c>
      <c r="B854" s="289"/>
      <c r="C854" s="289"/>
      <c r="D854" s="385"/>
    </row>
    <row r="855" s="277" customFormat="1" ht="20.65" customHeight="1" spans="1:4">
      <c r="A855" s="287" t="s">
        <v>734</v>
      </c>
      <c r="B855" s="289"/>
      <c r="C855" s="289"/>
      <c r="D855" s="385"/>
    </row>
    <row r="856" s="277" customFormat="1" ht="20.65" customHeight="1" spans="1:4">
      <c r="A856" s="287" t="s">
        <v>735</v>
      </c>
      <c r="B856" s="289"/>
      <c r="C856" s="289"/>
      <c r="D856" s="385"/>
    </row>
    <row r="857" s="277" customFormat="1" ht="20.65" customHeight="1" spans="1:4">
      <c r="A857" s="287" t="s">
        <v>736</v>
      </c>
      <c r="B857" s="289"/>
      <c r="C857" s="289"/>
      <c r="D857" s="385"/>
    </row>
    <row r="858" s="277" customFormat="1" ht="20.65" customHeight="1" spans="1:4">
      <c r="A858" s="287" t="s">
        <v>737</v>
      </c>
      <c r="B858" s="200">
        <v>23</v>
      </c>
      <c r="C858" s="200">
        <v>11</v>
      </c>
      <c r="D858" s="384">
        <v>0.478260869565217</v>
      </c>
    </row>
    <row r="859" s="277" customFormat="1" ht="20.65" customHeight="1" spans="1:4">
      <c r="A859" s="287" t="s">
        <v>738</v>
      </c>
      <c r="B859" s="289"/>
      <c r="C859" s="289"/>
      <c r="D859" s="385"/>
    </row>
    <row r="860" s="277" customFormat="1" ht="20.65" customHeight="1" spans="1:4">
      <c r="A860" s="287" t="s">
        <v>739</v>
      </c>
      <c r="B860" s="289"/>
      <c r="C860" s="289"/>
      <c r="D860" s="385"/>
    </row>
    <row r="861" s="277" customFormat="1" ht="20.65" customHeight="1" spans="1:4">
      <c r="A861" s="287" t="s">
        <v>740</v>
      </c>
      <c r="B861" s="289"/>
      <c r="C861" s="289"/>
      <c r="D861" s="385"/>
    </row>
    <row r="862" s="277" customFormat="1" ht="20.65" customHeight="1" spans="1:4">
      <c r="A862" s="287" t="s">
        <v>741</v>
      </c>
      <c r="B862" s="289"/>
      <c r="C862" s="289"/>
      <c r="D862" s="385"/>
    </row>
    <row r="863" s="277" customFormat="1" ht="20.65" customHeight="1" spans="1:4">
      <c r="A863" s="287" t="s">
        <v>742</v>
      </c>
      <c r="B863" s="289"/>
      <c r="C863" s="289"/>
      <c r="D863" s="385"/>
    </row>
    <row r="864" s="277" customFormat="1" ht="20.65" customHeight="1" spans="1:4">
      <c r="A864" s="287" t="s">
        <v>743</v>
      </c>
      <c r="B864" s="289"/>
      <c r="C864" s="289"/>
      <c r="D864" s="385"/>
    </row>
    <row r="865" s="277" customFormat="1" ht="20.65" customHeight="1" spans="1:4">
      <c r="A865" s="287" t="s">
        <v>744</v>
      </c>
      <c r="B865" s="289"/>
      <c r="C865" s="289"/>
      <c r="D865" s="385"/>
    </row>
    <row r="866" s="277" customFormat="1" ht="20.65" customHeight="1" spans="1:4">
      <c r="A866" s="287" t="s">
        <v>718</v>
      </c>
      <c r="B866" s="289"/>
      <c r="C866" s="289"/>
      <c r="D866" s="385"/>
    </row>
    <row r="867" s="277" customFormat="1" ht="20.65" customHeight="1" spans="1:4">
      <c r="A867" s="287" t="s">
        <v>745</v>
      </c>
      <c r="B867" s="289"/>
      <c r="C867" s="289"/>
      <c r="D867" s="385"/>
    </row>
    <row r="868" s="277" customFormat="1" ht="20.65" customHeight="1" spans="1:4">
      <c r="A868" s="287" t="s">
        <v>746</v>
      </c>
      <c r="B868" s="200">
        <v>200</v>
      </c>
      <c r="C868" s="289"/>
      <c r="D868" s="385"/>
    </row>
    <row r="869" s="277" customFormat="1" ht="20.65" customHeight="1" spans="1:4">
      <c r="A869" s="287" t="s">
        <v>747</v>
      </c>
      <c r="B869" s="289"/>
      <c r="C869" s="289"/>
      <c r="D869" s="385"/>
    </row>
    <row r="870" s="277" customFormat="1" ht="20.65" customHeight="1" spans="1:4">
      <c r="A870" s="287" t="s">
        <v>748</v>
      </c>
      <c r="B870" s="289"/>
      <c r="C870" s="289"/>
      <c r="D870" s="385"/>
    </row>
    <row r="871" s="277" customFormat="1" ht="20.65" customHeight="1" spans="1:4">
      <c r="A871" s="287" t="s">
        <v>749</v>
      </c>
      <c r="B871" s="200">
        <v>1323</v>
      </c>
      <c r="C871" s="289"/>
      <c r="D871" s="385"/>
    </row>
    <row r="872" s="277" customFormat="1" ht="20.65" customHeight="1" spans="1:4">
      <c r="A872" s="287" t="s">
        <v>750</v>
      </c>
      <c r="B872" s="200">
        <v>22991</v>
      </c>
      <c r="C872" s="200">
        <v>12146</v>
      </c>
      <c r="D872" s="384">
        <v>0.528293680135705</v>
      </c>
    </row>
    <row r="873" s="277" customFormat="1" ht="20.65" customHeight="1" spans="1:4">
      <c r="A873" s="287" t="s">
        <v>108</v>
      </c>
      <c r="B873" s="200">
        <v>153</v>
      </c>
      <c r="C873" s="200">
        <v>118</v>
      </c>
      <c r="D873" s="384">
        <v>0.77124183006536</v>
      </c>
    </row>
    <row r="874" s="277" customFormat="1" ht="20.65" customHeight="1" spans="1:4">
      <c r="A874" s="287" t="s">
        <v>109</v>
      </c>
      <c r="B874" s="289"/>
      <c r="C874" s="289"/>
      <c r="D874" s="385"/>
    </row>
    <row r="875" s="277" customFormat="1" ht="20.65" customHeight="1" spans="1:4">
      <c r="A875" s="287" t="s">
        <v>110</v>
      </c>
      <c r="B875" s="289"/>
      <c r="C875" s="289"/>
      <c r="D875" s="385"/>
    </row>
    <row r="876" s="277" customFormat="1" ht="20.65" customHeight="1" spans="1:4">
      <c r="A876" s="287" t="s">
        <v>751</v>
      </c>
      <c r="B876" s="200">
        <v>8077</v>
      </c>
      <c r="C876" s="200">
        <v>4474</v>
      </c>
      <c r="D876" s="384">
        <v>0.553918534109199</v>
      </c>
    </row>
    <row r="877" s="277" customFormat="1" ht="20.65" customHeight="1" spans="1:4">
      <c r="A877" s="287" t="s">
        <v>752</v>
      </c>
      <c r="B877" s="200">
        <v>3812</v>
      </c>
      <c r="C877" s="200">
        <v>2355</v>
      </c>
      <c r="D877" s="384">
        <v>0.617785939139559</v>
      </c>
    </row>
    <row r="878" s="277" customFormat="1" ht="20.65" customHeight="1" spans="1:4">
      <c r="A878" s="287" t="s">
        <v>753</v>
      </c>
      <c r="B878" s="200">
        <v>33</v>
      </c>
      <c r="C878" s="289"/>
      <c r="D878" s="385"/>
    </row>
    <row r="879" s="277" customFormat="1" ht="20.65" customHeight="1" spans="1:4">
      <c r="A879" s="287" t="s">
        <v>754</v>
      </c>
      <c r="B879" s="200">
        <v>3</v>
      </c>
      <c r="C879" s="289"/>
      <c r="D879" s="385"/>
    </row>
    <row r="880" s="277" customFormat="1" ht="20.65" customHeight="1" spans="1:4">
      <c r="A880" s="287" t="s">
        <v>755</v>
      </c>
      <c r="B880" s="289"/>
      <c r="C880" s="289"/>
      <c r="D880" s="385"/>
    </row>
    <row r="881" s="277" customFormat="1" ht="20.65" customHeight="1" spans="1:4">
      <c r="A881" s="287" t="s">
        <v>756</v>
      </c>
      <c r="B881" s="200">
        <v>91</v>
      </c>
      <c r="C881" s="200">
        <v>71</v>
      </c>
      <c r="D881" s="384">
        <v>0.78021978021978</v>
      </c>
    </row>
    <row r="882" s="277" customFormat="1" ht="20.65" customHeight="1" spans="1:4">
      <c r="A882" s="287" t="s">
        <v>757</v>
      </c>
      <c r="B882" s="200">
        <v>10822</v>
      </c>
      <c r="C882" s="200">
        <v>5128</v>
      </c>
      <c r="D882" s="384">
        <v>0.473849565699501</v>
      </c>
    </row>
    <row r="883" s="277" customFormat="1" ht="20.65" customHeight="1" spans="1:4">
      <c r="A883" s="287" t="s">
        <v>758</v>
      </c>
      <c r="B883" s="200">
        <v>1239</v>
      </c>
      <c r="C883" s="200">
        <v>785</v>
      </c>
      <c r="D883" s="384">
        <v>0.633575464083939</v>
      </c>
    </row>
    <row r="884" s="277" customFormat="1" ht="20.65" customHeight="1" spans="1:4">
      <c r="A884" s="287" t="s">
        <v>759</v>
      </c>
      <c r="B884" s="289"/>
      <c r="C884" s="289"/>
      <c r="D884" s="385"/>
    </row>
    <row r="885" s="277" customFormat="1" ht="20.65" customHeight="1" spans="1:4">
      <c r="A885" s="287" t="s">
        <v>760</v>
      </c>
      <c r="B885" s="289"/>
      <c r="C885" s="289"/>
      <c r="D885" s="385"/>
    </row>
    <row r="886" s="277" customFormat="1" ht="20.65" customHeight="1" spans="1:4">
      <c r="A886" s="287" t="s">
        <v>761</v>
      </c>
      <c r="B886" s="200">
        <v>1079</v>
      </c>
      <c r="C886" s="200">
        <v>785</v>
      </c>
      <c r="D886" s="384">
        <v>0.727525486561631</v>
      </c>
    </row>
    <row r="887" s="277" customFormat="1" ht="20.65" customHeight="1" spans="1:4">
      <c r="A887" s="287" t="s">
        <v>762</v>
      </c>
      <c r="B887" s="200">
        <v>160</v>
      </c>
      <c r="C887" s="289"/>
      <c r="D887" s="385"/>
    </row>
    <row r="888" s="277" customFormat="1" ht="20.65" customHeight="1" spans="1:4">
      <c r="A888" s="287" t="s">
        <v>763</v>
      </c>
      <c r="B888" s="289"/>
      <c r="C888" s="289"/>
      <c r="D888" s="385"/>
    </row>
    <row r="889" s="277" customFormat="1" ht="20.65" customHeight="1" spans="1:4">
      <c r="A889" s="287" t="s">
        <v>764</v>
      </c>
      <c r="B889" s="289"/>
      <c r="C889" s="289"/>
      <c r="D889" s="385"/>
    </row>
    <row r="890" s="277" customFormat="1" ht="20.65" customHeight="1" spans="1:4">
      <c r="A890" s="287" t="s">
        <v>765</v>
      </c>
      <c r="B890" s="200">
        <v>447</v>
      </c>
      <c r="C890" s="200">
        <v>0</v>
      </c>
      <c r="D890" s="384">
        <v>0</v>
      </c>
    </row>
    <row r="891" s="277" customFormat="1" ht="20.65" customHeight="1" spans="1:4">
      <c r="A891" s="287" t="s">
        <v>766</v>
      </c>
      <c r="B891" s="289"/>
      <c r="C891" s="289"/>
      <c r="D891" s="385"/>
    </row>
    <row r="892" s="277" customFormat="1" ht="20.65" customHeight="1" spans="1:4">
      <c r="A892" s="287" t="s">
        <v>767</v>
      </c>
      <c r="B892" s="200">
        <v>12</v>
      </c>
      <c r="C892" s="289"/>
      <c r="D892" s="385"/>
    </row>
    <row r="893" s="277" customFormat="1" ht="20.65" customHeight="1" spans="1:4">
      <c r="A893" s="287" t="s">
        <v>768</v>
      </c>
      <c r="B893" s="200">
        <v>434</v>
      </c>
      <c r="C893" s="289"/>
      <c r="D893" s="385"/>
    </row>
    <row r="894" s="277" customFormat="1" ht="20.65" customHeight="1" spans="1:4">
      <c r="A894" s="287" t="s">
        <v>769</v>
      </c>
      <c r="B894" s="200">
        <v>1</v>
      </c>
      <c r="C894" s="289"/>
      <c r="D894" s="385"/>
    </row>
    <row r="895" s="277" customFormat="1" ht="20.65" customHeight="1" spans="1:4">
      <c r="A895" s="287" t="s">
        <v>770</v>
      </c>
      <c r="B895" s="289"/>
      <c r="C895" s="289"/>
      <c r="D895" s="385"/>
    </row>
    <row r="896" s="277" customFormat="1" ht="20.65" customHeight="1" spans="1:4">
      <c r="A896" s="287" t="s">
        <v>771</v>
      </c>
      <c r="B896" s="289"/>
      <c r="C896" s="289"/>
      <c r="D896" s="385"/>
    </row>
    <row r="897" s="277" customFormat="1" ht="20.65" customHeight="1" spans="1:4">
      <c r="A897" s="287" t="s">
        <v>772</v>
      </c>
      <c r="B897" s="200">
        <v>0</v>
      </c>
      <c r="C897" s="200">
        <v>0</v>
      </c>
      <c r="D897" s="384">
        <v>0</v>
      </c>
    </row>
    <row r="898" s="277" customFormat="1" ht="20.65" customHeight="1" spans="1:4">
      <c r="A898" s="287" t="s">
        <v>773</v>
      </c>
      <c r="B898" s="289"/>
      <c r="C898" s="289"/>
      <c r="D898" s="385"/>
    </row>
    <row r="899" s="277" customFormat="1" ht="20.65" customHeight="1" spans="1:4">
      <c r="A899" s="287" t="s">
        <v>774</v>
      </c>
      <c r="B899" s="289"/>
      <c r="C899" s="289"/>
      <c r="D899" s="385"/>
    </row>
    <row r="900" s="277" customFormat="1" ht="20.65" customHeight="1" spans="1:4">
      <c r="A900" s="287" t="s">
        <v>775</v>
      </c>
      <c r="B900" s="200">
        <v>2167</v>
      </c>
      <c r="C900" s="200">
        <v>0</v>
      </c>
      <c r="D900" s="384">
        <v>0</v>
      </c>
    </row>
    <row r="901" s="277" customFormat="1" ht="20.65" customHeight="1" spans="1:4">
      <c r="A901" s="287" t="s">
        <v>776</v>
      </c>
      <c r="B901" s="289"/>
      <c r="C901" s="289"/>
      <c r="D901" s="385"/>
    </row>
    <row r="902" s="277" customFormat="1" ht="20.65" customHeight="1" spans="1:4">
      <c r="A902" s="287" t="s">
        <v>777</v>
      </c>
      <c r="B902" s="200">
        <v>2167</v>
      </c>
      <c r="C902" s="289"/>
      <c r="D902" s="385"/>
    </row>
    <row r="903" s="277" customFormat="1" ht="20.65" customHeight="1" spans="1:4">
      <c r="A903" s="287" t="s">
        <v>51</v>
      </c>
      <c r="B903" s="200">
        <v>3184</v>
      </c>
      <c r="C903" s="200">
        <v>275</v>
      </c>
      <c r="D903" s="384">
        <v>0.0863693467336683</v>
      </c>
    </row>
    <row r="904" s="277" customFormat="1" ht="20.65" customHeight="1" spans="1:4">
      <c r="A904" s="287" t="s">
        <v>778</v>
      </c>
      <c r="B904" s="200">
        <v>3177</v>
      </c>
      <c r="C904" s="200">
        <v>275</v>
      </c>
      <c r="D904" s="384">
        <v>0.086559647466163</v>
      </c>
    </row>
    <row r="905" s="277" customFormat="1" ht="20.65" customHeight="1" spans="1:4">
      <c r="A905" s="287" t="s">
        <v>108</v>
      </c>
      <c r="B905" s="200">
        <v>138</v>
      </c>
      <c r="C905" s="200">
        <v>196</v>
      </c>
      <c r="D905" s="384">
        <v>1.42028985507246</v>
      </c>
    </row>
    <row r="906" s="277" customFormat="1" ht="20.65" customHeight="1" spans="1:4">
      <c r="A906" s="287" t="s">
        <v>109</v>
      </c>
      <c r="B906" s="200">
        <v>8</v>
      </c>
      <c r="C906" s="289"/>
      <c r="D906" s="385"/>
    </row>
    <row r="907" s="277" customFormat="1" ht="20.65" customHeight="1" spans="1:4">
      <c r="A907" s="287" t="s">
        <v>110</v>
      </c>
      <c r="B907" s="289"/>
      <c r="C907" s="289"/>
      <c r="D907" s="385"/>
    </row>
    <row r="908" s="277" customFormat="1" ht="20.65" customHeight="1" spans="1:4">
      <c r="A908" s="287" t="s">
        <v>779</v>
      </c>
      <c r="B908" s="200">
        <v>70</v>
      </c>
      <c r="C908" s="289"/>
      <c r="D908" s="385"/>
    </row>
    <row r="909" s="277" customFormat="1" ht="20.65" customHeight="1" spans="1:4">
      <c r="A909" s="287" t="s">
        <v>780</v>
      </c>
      <c r="B909" s="200">
        <v>157</v>
      </c>
      <c r="C909" s="200">
        <v>20</v>
      </c>
      <c r="D909" s="384">
        <v>0.127388535031847</v>
      </c>
    </row>
    <row r="910" s="277" customFormat="1" ht="20.65" customHeight="1" spans="1:4">
      <c r="A910" s="287" t="s">
        <v>781</v>
      </c>
      <c r="B910" s="289"/>
      <c r="C910" s="289"/>
      <c r="D910" s="385"/>
    </row>
    <row r="911" s="277" customFormat="1" ht="20.65" customHeight="1" spans="1:4">
      <c r="A911" s="287" t="s">
        <v>782</v>
      </c>
      <c r="B911" s="289"/>
      <c r="C911" s="289"/>
      <c r="D911" s="385"/>
    </row>
    <row r="912" s="277" customFormat="1" ht="20.65" customHeight="1" spans="1:4">
      <c r="A912" s="287" t="s">
        <v>783</v>
      </c>
      <c r="B912" s="289"/>
      <c r="C912" s="289"/>
      <c r="D912" s="385"/>
    </row>
    <row r="913" s="277" customFormat="1" ht="20.65" customHeight="1" spans="1:4">
      <c r="A913" s="287" t="s">
        <v>784</v>
      </c>
      <c r="B913" s="200">
        <v>79</v>
      </c>
      <c r="C913" s="289"/>
      <c r="D913" s="385"/>
    </row>
    <row r="914" s="277" customFormat="1" ht="20.65" customHeight="1" spans="1:4">
      <c r="A914" s="287" t="s">
        <v>785</v>
      </c>
      <c r="B914" s="289"/>
      <c r="C914" s="289"/>
      <c r="D914" s="385"/>
    </row>
    <row r="915" s="277" customFormat="1" ht="20.65" customHeight="1" spans="1:4">
      <c r="A915" s="287" t="s">
        <v>786</v>
      </c>
      <c r="B915" s="289"/>
      <c r="C915" s="289"/>
      <c r="D915" s="385"/>
    </row>
    <row r="916" s="277" customFormat="1" ht="20.65" customHeight="1" spans="1:4">
      <c r="A916" s="287" t="s">
        <v>787</v>
      </c>
      <c r="B916" s="289"/>
      <c r="C916" s="289"/>
      <c r="D916" s="385"/>
    </row>
    <row r="917" s="277" customFormat="1" ht="20.65" customHeight="1" spans="1:4">
      <c r="A917" s="287" t="s">
        <v>788</v>
      </c>
      <c r="B917" s="289"/>
      <c r="C917" s="289"/>
      <c r="D917" s="385"/>
    </row>
    <row r="918" s="277" customFormat="1" ht="20.65" customHeight="1" spans="1:4">
      <c r="A918" s="287" t="s">
        <v>789</v>
      </c>
      <c r="B918" s="289"/>
      <c r="C918" s="289"/>
      <c r="D918" s="385"/>
    </row>
    <row r="919" s="277" customFormat="1" ht="20.65" customHeight="1" spans="1:4">
      <c r="A919" s="287" t="s">
        <v>790</v>
      </c>
      <c r="B919" s="289"/>
      <c r="C919" s="289"/>
      <c r="D919" s="385"/>
    </row>
    <row r="920" s="277" customFormat="1" ht="20.65" customHeight="1" spans="1:4">
      <c r="A920" s="287" t="s">
        <v>791</v>
      </c>
      <c r="B920" s="289"/>
      <c r="C920" s="289"/>
      <c r="D920" s="385"/>
    </row>
    <row r="921" s="277" customFormat="1" ht="20.65" customHeight="1" spans="1:4">
      <c r="A921" s="287" t="s">
        <v>792</v>
      </c>
      <c r="B921" s="289"/>
      <c r="C921" s="289"/>
      <c r="D921" s="385"/>
    </row>
    <row r="922" s="277" customFormat="1" ht="20.65" customHeight="1" spans="1:4">
      <c r="A922" s="287" t="s">
        <v>793</v>
      </c>
      <c r="B922" s="289"/>
      <c r="C922" s="289"/>
      <c r="D922" s="385"/>
    </row>
    <row r="923" s="277" customFormat="1" ht="20.65" customHeight="1" spans="1:4">
      <c r="A923" s="287" t="s">
        <v>794</v>
      </c>
      <c r="B923" s="289"/>
      <c r="C923" s="289"/>
      <c r="D923" s="385"/>
    </row>
    <row r="924" s="277" customFormat="1" ht="20.65" customHeight="1" spans="1:4">
      <c r="A924" s="287" t="s">
        <v>795</v>
      </c>
      <c r="B924" s="289"/>
      <c r="C924" s="289"/>
      <c r="D924" s="385"/>
    </row>
    <row r="925" s="277" customFormat="1" ht="20.65" customHeight="1" spans="1:4">
      <c r="A925" s="287" t="s">
        <v>796</v>
      </c>
      <c r="B925" s="289"/>
      <c r="C925" s="289"/>
      <c r="D925" s="385"/>
    </row>
    <row r="926" s="277" customFormat="1" ht="20.65" customHeight="1" spans="1:4">
      <c r="A926" s="287" t="s">
        <v>797</v>
      </c>
      <c r="B926" s="200">
        <v>2725</v>
      </c>
      <c r="C926" s="200">
        <v>59</v>
      </c>
      <c r="D926" s="384">
        <v>0.021651376146789</v>
      </c>
    </row>
    <row r="927" s="277" customFormat="1" ht="20.65" customHeight="1" spans="1:4">
      <c r="A927" s="287" t="s">
        <v>798</v>
      </c>
      <c r="B927" s="200">
        <v>0</v>
      </c>
      <c r="C927" s="200">
        <v>0</v>
      </c>
      <c r="D927" s="384">
        <v>0</v>
      </c>
    </row>
    <row r="928" s="277" customFormat="1" ht="20.65" customHeight="1" spans="1:4">
      <c r="A928" s="287" t="s">
        <v>108</v>
      </c>
      <c r="B928" s="289"/>
      <c r="C928" s="289"/>
      <c r="D928" s="385"/>
    </row>
    <row r="929" s="277" customFormat="1" ht="20.65" customHeight="1" spans="1:4">
      <c r="A929" s="287" t="s">
        <v>109</v>
      </c>
      <c r="B929" s="289"/>
      <c r="C929" s="289"/>
      <c r="D929" s="385"/>
    </row>
    <row r="930" s="277" customFormat="1" ht="20.65" customHeight="1" spans="1:4">
      <c r="A930" s="287" t="s">
        <v>110</v>
      </c>
      <c r="B930" s="289"/>
      <c r="C930" s="289"/>
      <c r="D930" s="385"/>
    </row>
    <row r="931" s="277" customFormat="1" ht="20.65" customHeight="1" spans="1:4">
      <c r="A931" s="287" t="s">
        <v>799</v>
      </c>
      <c r="B931" s="289"/>
      <c r="C931" s="289"/>
      <c r="D931" s="385"/>
    </row>
    <row r="932" s="277" customFormat="1" ht="20.65" customHeight="1" spans="1:4">
      <c r="A932" s="287" t="s">
        <v>800</v>
      </c>
      <c r="B932" s="289"/>
      <c r="C932" s="289"/>
      <c r="D932" s="385"/>
    </row>
    <row r="933" s="277" customFormat="1" ht="20.65" customHeight="1" spans="1:4">
      <c r="A933" s="287" t="s">
        <v>801</v>
      </c>
      <c r="B933" s="289"/>
      <c r="C933" s="289"/>
      <c r="D933" s="385"/>
    </row>
    <row r="934" s="277" customFormat="1" ht="20.65" customHeight="1" spans="1:4">
      <c r="A934" s="287" t="s">
        <v>802</v>
      </c>
      <c r="B934" s="289"/>
      <c r="C934" s="289"/>
      <c r="D934" s="385"/>
    </row>
    <row r="935" s="277" customFormat="1" ht="20.65" customHeight="1" spans="1:4">
      <c r="A935" s="287" t="s">
        <v>803</v>
      </c>
      <c r="B935" s="289"/>
      <c r="C935" s="289"/>
      <c r="D935" s="385"/>
    </row>
    <row r="936" s="277" customFormat="1" ht="20.65" customHeight="1" spans="1:4">
      <c r="A936" s="287" t="s">
        <v>804</v>
      </c>
      <c r="B936" s="289"/>
      <c r="C936" s="289"/>
      <c r="D936" s="385"/>
    </row>
    <row r="937" s="277" customFormat="1" ht="20.65" customHeight="1" spans="1:4">
      <c r="A937" s="287" t="s">
        <v>805</v>
      </c>
      <c r="B937" s="200">
        <v>0</v>
      </c>
      <c r="C937" s="200">
        <v>0</v>
      </c>
      <c r="D937" s="384">
        <v>0</v>
      </c>
    </row>
    <row r="938" s="277" customFormat="1" ht="20.65" customHeight="1" spans="1:4">
      <c r="A938" s="287" t="s">
        <v>108</v>
      </c>
      <c r="B938" s="289"/>
      <c r="C938" s="289"/>
      <c r="D938" s="385"/>
    </row>
    <row r="939" s="277" customFormat="1" ht="20.65" customHeight="1" spans="1:4">
      <c r="A939" s="287" t="s">
        <v>109</v>
      </c>
      <c r="B939" s="289"/>
      <c r="C939" s="289"/>
      <c r="D939" s="385"/>
    </row>
    <row r="940" s="277" customFormat="1" ht="20.65" customHeight="1" spans="1:4">
      <c r="A940" s="287" t="s">
        <v>110</v>
      </c>
      <c r="B940" s="289"/>
      <c r="C940" s="289"/>
      <c r="D940" s="385"/>
    </row>
    <row r="941" s="277" customFormat="1" ht="20.65" customHeight="1" spans="1:4">
      <c r="A941" s="287" t="s">
        <v>806</v>
      </c>
      <c r="B941" s="289"/>
      <c r="C941" s="289"/>
      <c r="D941" s="385"/>
    </row>
    <row r="942" s="277" customFormat="1" ht="20.65" customHeight="1" spans="1:4">
      <c r="A942" s="287" t="s">
        <v>807</v>
      </c>
      <c r="B942" s="289"/>
      <c r="C942" s="289"/>
      <c r="D942" s="385"/>
    </row>
    <row r="943" s="277" customFormat="1" ht="20.65" customHeight="1" spans="1:4">
      <c r="A943" s="287" t="s">
        <v>808</v>
      </c>
      <c r="B943" s="289"/>
      <c r="C943" s="289"/>
      <c r="D943" s="385"/>
    </row>
    <row r="944" s="277" customFormat="1" ht="20.65" customHeight="1" spans="1:4">
      <c r="A944" s="287" t="s">
        <v>809</v>
      </c>
      <c r="B944" s="289"/>
      <c r="C944" s="289"/>
      <c r="D944" s="385"/>
    </row>
    <row r="945" s="277" customFormat="1" ht="20.65" customHeight="1" spans="1:4">
      <c r="A945" s="287" t="s">
        <v>810</v>
      </c>
      <c r="B945" s="289"/>
      <c r="C945" s="289"/>
      <c r="D945" s="385"/>
    </row>
    <row r="946" s="277" customFormat="1" ht="20.65" customHeight="1" spans="1:4">
      <c r="A946" s="287" t="s">
        <v>811</v>
      </c>
      <c r="B946" s="289"/>
      <c r="C946" s="289"/>
      <c r="D946" s="385"/>
    </row>
    <row r="947" s="277" customFormat="1" ht="20.65" customHeight="1" spans="1:4">
      <c r="A947" s="287" t="s">
        <v>812</v>
      </c>
      <c r="B947" s="200">
        <v>0</v>
      </c>
      <c r="C947" s="200">
        <v>0</v>
      </c>
      <c r="D947" s="384">
        <v>0</v>
      </c>
    </row>
    <row r="948" s="277" customFormat="1" ht="20.65" customHeight="1" spans="1:4">
      <c r="A948" s="287" t="s">
        <v>813</v>
      </c>
      <c r="B948" s="289"/>
      <c r="C948" s="289"/>
      <c r="D948" s="385"/>
    </row>
    <row r="949" s="277" customFormat="1" ht="20.65" customHeight="1" spans="1:4">
      <c r="A949" s="287" t="s">
        <v>814</v>
      </c>
      <c r="B949" s="289"/>
      <c r="C949" s="289"/>
      <c r="D949" s="385"/>
    </row>
    <row r="950" s="277" customFormat="1" ht="20.65" customHeight="1" spans="1:4">
      <c r="A950" s="287" t="s">
        <v>815</v>
      </c>
      <c r="B950" s="289"/>
      <c r="C950" s="289"/>
      <c r="D950" s="385"/>
    </row>
    <row r="951" s="277" customFormat="1" ht="20.65" customHeight="1" spans="1:4">
      <c r="A951" s="287" t="s">
        <v>816</v>
      </c>
      <c r="B951" s="289"/>
      <c r="C951" s="289"/>
      <c r="D951" s="385"/>
    </row>
    <row r="952" s="277" customFormat="1" ht="20.65" customHeight="1" spans="1:4">
      <c r="A952" s="287" t="s">
        <v>817</v>
      </c>
      <c r="B952" s="200">
        <v>1</v>
      </c>
      <c r="C952" s="200">
        <v>0</v>
      </c>
      <c r="D952" s="384">
        <v>0</v>
      </c>
    </row>
    <row r="953" s="277" customFormat="1" ht="20.65" customHeight="1" spans="1:4">
      <c r="A953" s="287" t="s">
        <v>108</v>
      </c>
      <c r="B953" s="289"/>
      <c r="C953" s="289"/>
      <c r="D953" s="385"/>
    </row>
    <row r="954" s="277" customFormat="1" ht="20.65" customHeight="1" spans="1:4">
      <c r="A954" s="287" t="s">
        <v>109</v>
      </c>
      <c r="B954" s="289"/>
      <c r="C954" s="289"/>
      <c r="D954" s="385"/>
    </row>
    <row r="955" s="277" customFormat="1" ht="20.65" customHeight="1" spans="1:4">
      <c r="A955" s="287" t="s">
        <v>110</v>
      </c>
      <c r="B955" s="289"/>
      <c r="C955" s="289"/>
      <c r="D955" s="385"/>
    </row>
    <row r="956" s="277" customFormat="1" ht="20.65" customHeight="1" spans="1:4">
      <c r="A956" s="287" t="s">
        <v>803</v>
      </c>
      <c r="B956" s="289"/>
      <c r="C956" s="289"/>
      <c r="D956" s="385"/>
    </row>
    <row r="957" s="277" customFormat="1" ht="20.65" customHeight="1" spans="1:4">
      <c r="A957" s="287" t="s">
        <v>818</v>
      </c>
      <c r="B957" s="289"/>
      <c r="C957" s="289"/>
      <c r="D957" s="385"/>
    </row>
    <row r="958" s="277" customFormat="1" ht="20.65" customHeight="1" spans="1:4">
      <c r="A958" s="287" t="s">
        <v>819</v>
      </c>
      <c r="B958" s="200">
        <v>1</v>
      </c>
      <c r="C958" s="289"/>
      <c r="D958" s="385"/>
    </row>
    <row r="959" s="277" customFormat="1" ht="20.65" customHeight="1" spans="1:4">
      <c r="A959" s="287" t="s">
        <v>820</v>
      </c>
      <c r="B959" s="200">
        <v>0</v>
      </c>
      <c r="C959" s="200">
        <v>0</v>
      </c>
      <c r="D959" s="384">
        <v>0</v>
      </c>
    </row>
    <row r="960" s="277" customFormat="1" ht="20.65" customHeight="1" spans="1:4">
      <c r="A960" s="287" t="s">
        <v>821</v>
      </c>
      <c r="B960" s="289"/>
      <c r="C960" s="289"/>
      <c r="D960" s="385"/>
    </row>
    <row r="961" s="277" customFormat="1" ht="20.65" customHeight="1" spans="1:4">
      <c r="A961" s="287" t="s">
        <v>822</v>
      </c>
      <c r="B961" s="289"/>
      <c r="C961" s="289"/>
      <c r="D961" s="385"/>
    </row>
    <row r="962" s="277" customFormat="1" ht="20.65" customHeight="1" spans="1:4">
      <c r="A962" s="287" t="s">
        <v>823</v>
      </c>
      <c r="B962" s="289"/>
      <c r="C962" s="289"/>
      <c r="D962" s="385"/>
    </row>
    <row r="963" s="277" customFormat="1" ht="20.65" customHeight="1" spans="1:4">
      <c r="A963" s="287" t="s">
        <v>824</v>
      </c>
      <c r="B963" s="289"/>
      <c r="C963" s="289"/>
      <c r="D963" s="385"/>
    </row>
    <row r="964" s="277" customFormat="1" ht="20.65" customHeight="1" spans="1:4">
      <c r="A964" s="287" t="s">
        <v>825</v>
      </c>
      <c r="B964" s="200">
        <v>6</v>
      </c>
      <c r="C964" s="200">
        <v>0</v>
      </c>
      <c r="D964" s="384">
        <v>0</v>
      </c>
    </row>
    <row r="965" s="277" customFormat="1" ht="20.65" customHeight="1" spans="1:4">
      <c r="A965" s="287" t="s">
        <v>826</v>
      </c>
      <c r="B965" s="200">
        <v>5</v>
      </c>
      <c r="C965" s="289"/>
      <c r="D965" s="385"/>
    </row>
    <row r="966" s="277" customFormat="1" ht="20.65" customHeight="1" spans="1:4">
      <c r="A966" s="287" t="s">
        <v>827</v>
      </c>
      <c r="B966" s="200">
        <v>1</v>
      </c>
      <c r="C966" s="289"/>
      <c r="D966" s="385"/>
    </row>
    <row r="967" s="277" customFormat="1" ht="20.65" customHeight="1" spans="1:4">
      <c r="A967" s="287" t="s">
        <v>828</v>
      </c>
      <c r="B967" s="200">
        <v>177</v>
      </c>
      <c r="C967" s="200">
        <v>0</v>
      </c>
      <c r="D967" s="384">
        <v>0</v>
      </c>
    </row>
    <row r="968" s="277" customFormat="1" ht="20.65" customHeight="1" spans="1:4">
      <c r="A968" s="287" t="s">
        <v>829</v>
      </c>
      <c r="B968" s="200">
        <v>0</v>
      </c>
      <c r="C968" s="200">
        <v>0</v>
      </c>
      <c r="D968" s="384">
        <v>0</v>
      </c>
    </row>
    <row r="969" s="277" customFormat="1" ht="20.65" customHeight="1" spans="1:4">
      <c r="A969" s="287" t="s">
        <v>108</v>
      </c>
      <c r="B969" s="289"/>
      <c r="C969" s="289"/>
      <c r="D969" s="385"/>
    </row>
    <row r="970" s="277" customFormat="1" ht="20.65" customHeight="1" spans="1:4">
      <c r="A970" s="287" t="s">
        <v>109</v>
      </c>
      <c r="B970" s="289"/>
      <c r="C970" s="289"/>
      <c r="D970" s="385"/>
    </row>
    <row r="971" s="277" customFormat="1" ht="20.65" customHeight="1" spans="1:4">
      <c r="A971" s="287" t="s">
        <v>110</v>
      </c>
      <c r="B971" s="289"/>
      <c r="C971" s="289"/>
      <c r="D971" s="385"/>
    </row>
    <row r="972" s="277" customFormat="1" ht="20.65" customHeight="1" spans="1:4">
      <c r="A972" s="287" t="s">
        <v>830</v>
      </c>
      <c r="B972" s="289"/>
      <c r="C972" s="289"/>
      <c r="D972" s="385"/>
    </row>
    <row r="973" s="277" customFormat="1" ht="20.65" customHeight="1" spans="1:4">
      <c r="A973" s="287" t="s">
        <v>831</v>
      </c>
      <c r="B973" s="289"/>
      <c r="C973" s="289"/>
      <c r="D973" s="385"/>
    </row>
    <row r="974" s="277" customFormat="1" ht="20.65" customHeight="1" spans="1:4">
      <c r="A974" s="287" t="s">
        <v>832</v>
      </c>
      <c r="B974" s="289"/>
      <c r="C974" s="289"/>
      <c r="D974" s="385"/>
    </row>
    <row r="975" s="277" customFormat="1" ht="20.65" customHeight="1" spans="1:4">
      <c r="A975" s="287" t="s">
        <v>833</v>
      </c>
      <c r="B975" s="289"/>
      <c r="C975" s="289"/>
      <c r="D975" s="385"/>
    </row>
    <row r="976" s="277" customFormat="1" ht="20.65" customHeight="1" spans="1:4">
      <c r="A976" s="287" t="s">
        <v>834</v>
      </c>
      <c r="B976" s="289"/>
      <c r="C976" s="289"/>
      <c r="D976" s="385"/>
    </row>
    <row r="977" s="277" customFormat="1" ht="20.65" customHeight="1" spans="1:4">
      <c r="A977" s="287" t="s">
        <v>835</v>
      </c>
      <c r="B977" s="289"/>
      <c r="C977" s="289"/>
      <c r="D977" s="385"/>
    </row>
    <row r="978" s="277" customFormat="1" ht="20.65" customHeight="1" spans="1:4">
      <c r="A978" s="287" t="s">
        <v>836</v>
      </c>
      <c r="B978" s="200">
        <v>147</v>
      </c>
      <c r="C978" s="200">
        <v>0</v>
      </c>
      <c r="D978" s="384">
        <v>0</v>
      </c>
    </row>
    <row r="979" s="277" customFormat="1" ht="20.65" customHeight="1" spans="1:4">
      <c r="A979" s="287" t="s">
        <v>108</v>
      </c>
      <c r="B979" s="289"/>
      <c r="C979" s="289"/>
      <c r="D979" s="385"/>
    </row>
    <row r="980" s="277" customFormat="1" ht="20.65" customHeight="1" spans="1:4">
      <c r="A980" s="287" t="s">
        <v>109</v>
      </c>
      <c r="B980" s="289"/>
      <c r="C980" s="289"/>
      <c r="D980" s="385"/>
    </row>
    <row r="981" s="277" customFormat="1" ht="20.65" customHeight="1" spans="1:4">
      <c r="A981" s="287" t="s">
        <v>110</v>
      </c>
      <c r="B981" s="289"/>
      <c r="C981" s="289"/>
      <c r="D981" s="385"/>
    </row>
    <row r="982" s="277" customFormat="1" ht="20.65" customHeight="1" spans="1:4">
      <c r="A982" s="287" t="s">
        <v>837</v>
      </c>
      <c r="B982" s="289"/>
      <c r="C982" s="289"/>
      <c r="D982" s="385"/>
    </row>
    <row r="983" s="277" customFormat="1" ht="20.65" customHeight="1" spans="1:4">
      <c r="A983" s="287" t="s">
        <v>838</v>
      </c>
      <c r="B983" s="289"/>
      <c r="C983" s="289"/>
      <c r="D983" s="385"/>
    </row>
    <row r="984" s="277" customFormat="1" ht="20.65" customHeight="1" spans="1:4">
      <c r="A984" s="287" t="s">
        <v>839</v>
      </c>
      <c r="B984" s="289"/>
      <c r="C984" s="289"/>
      <c r="D984" s="385"/>
    </row>
    <row r="985" s="277" customFormat="1" ht="20.65" customHeight="1" spans="1:4">
      <c r="A985" s="287" t="s">
        <v>840</v>
      </c>
      <c r="B985" s="289"/>
      <c r="C985" s="289"/>
      <c r="D985" s="385"/>
    </row>
    <row r="986" s="277" customFormat="1" ht="20.65" customHeight="1" spans="1:4">
      <c r="A986" s="287" t="s">
        <v>841</v>
      </c>
      <c r="B986" s="289"/>
      <c r="C986" s="289"/>
      <c r="D986" s="385"/>
    </row>
    <row r="987" s="277" customFormat="1" ht="20.65" customHeight="1" spans="1:4">
      <c r="A987" s="287" t="s">
        <v>842</v>
      </c>
      <c r="B987" s="289"/>
      <c r="C987" s="289"/>
      <c r="D987" s="385"/>
    </row>
    <row r="988" s="277" customFormat="1" ht="20.65" customHeight="1" spans="1:4">
      <c r="A988" s="287" t="s">
        <v>843</v>
      </c>
      <c r="B988" s="289"/>
      <c r="C988" s="289"/>
      <c r="D988" s="385"/>
    </row>
    <row r="989" s="277" customFormat="1" ht="20.65" customHeight="1" spans="1:4">
      <c r="A989" s="287" t="s">
        <v>844</v>
      </c>
      <c r="B989" s="289"/>
      <c r="C989" s="289"/>
      <c r="D989" s="385"/>
    </row>
    <row r="990" s="277" customFormat="1" ht="20.65" customHeight="1" spans="1:4">
      <c r="A990" s="287" t="s">
        <v>845</v>
      </c>
      <c r="B990" s="289"/>
      <c r="C990" s="289"/>
      <c r="D990" s="385"/>
    </row>
    <row r="991" s="277" customFormat="1" ht="20.65" customHeight="1" spans="1:4">
      <c r="A991" s="287" t="s">
        <v>846</v>
      </c>
      <c r="B991" s="289"/>
      <c r="C991" s="289"/>
      <c r="D991" s="385"/>
    </row>
    <row r="992" s="277" customFormat="1" ht="20.65" customHeight="1" spans="1:4">
      <c r="A992" s="287" t="s">
        <v>847</v>
      </c>
      <c r="B992" s="289"/>
      <c r="C992" s="289"/>
      <c r="D992" s="385"/>
    </row>
    <row r="993" s="277" customFormat="1" ht="20.65" customHeight="1" spans="1:4">
      <c r="A993" s="287" t="s">
        <v>848</v>
      </c>
      <c r="B993" s="200">
        <v>147</v>
      </c>
      <c r="C993" s="289"/>
      <c r="D993" s="385"/>
    </row>
    <row r="994" s="277" customFormat="1" ht="20.65" customHeight="1" spans="1:4">
      <c r="A994" s="287" t="s">
        <v>849</v>
      </c>
      <c r="B994" s="200">
        <v>0</v>
      </c>
      <c r="C994" s="200">
        <v>0</v>
      </c>
      <c r="D994" s="384">
        <v>0</v>
      </c>
    </row>
    <row r="995" s="277" customFormat="1" ht="20.65" customHeight="1" spans="1:4">
      <c r="A995" s="287" t="s">
        <v>108</v>
      </c>
      <c r="B995" s="289"/>
      <c r="C995" s="289"/>
      <c r="D995" s="385"/>
    </row>
    <row r="996" s="277" customFormat="1" ht="20.65" customHeight="1" spans="1:4">
      <c r="A996" s="287" t="s">
        <v>109</v>
      </c>
      <c r="B996" s="289"/>
      <c r="C996" s="289"/>
      <c r="D996" s="385"/>
    </row>
    <row r="997" s="277" customFormat="1" ht="20.65" customHeight="1" spans="1:4">
      <c r="A997" s="287" t="s">
        <v>110</v>
      </c>
      <c r="B997" s="289"/>
      <c r="C997" s="289"/>
      <c r="D997" s="385"/>
    </row>
    <row r="998" s="277" customFormat="1" ht="20.65" customHeight="1" spans="1:4">
      <c r="A998" s="287" t="s">
        <v>850</v>
      </c>
      <c r="B998" s="289"/>
      <c r="C998" s="289"/>
      <c r="D998" s="385"/>
    </row>
    <row r="999" s="277" customFormat="1" ht="20.65" customHeight="1" spans="1:4">
      <c r="A999" s="287" t="s">
        <v>851</v>
      </c>
      <c r="B999" s="200">
        <v>30</v>
      </c>
      <c r="C999" s="200">
        <v>0</v>
      </c>
      <c r="D999" s="384">
        <v>0</v>
      </c>
    </row>
    <row r="1000" s="277" customFormat="1" ht="20.65" customHeight="1" spans="1:4">
      <c r="A1000" s="287" t="s">
        <v>108</v>
      </c>
      <c r="B1000" s="289"/>
      <c r="C1000" s="289"/>
      <c r="D1000" s="385"/>
    </row>
    <row r="1001" s="277" customFormat="1" ht="20.65" customHeight="1" spans="1:4">
      <c r="A1001" s="287" t="s">
        <v>109</v>
      </c>
      <c r="B1001" s="289"/>
      <c r="C1001" s="289"/>
      <c r="D1001" s="385"/>
    </row>
    <row r="1002" s="277" customFormat="1" ht="20.65" customHeight="1" spans="1:4">
      <c r="A1002" s="287" t="s">
        <v>110</v>
      </c>
      <c r="B1002" s="289"/>
      <c r="C1002" s="289"/>
      <c r="D1002" s="385"/>
    </row>
    <row r="1003" s="277" customFormat="1" ht="20.65" customHeight="1" spans="1:4">
      <c r="A1003" s="287" t="s">
        <v>852</v>
      </c>
      <c r="B1003" s="289"/>
      <c r="C1003" s="289"/>
      <c r="D1003" s="385"/>
    </row>
    <row r="1004" s="277" customFormat="1" ht="20.65" customHeight="1" spans="1:4">
      <c r="A1004" s="287" t="s">
        <v>853</v>
      </c>
      <c r="B1004" s="289"/>
      <c r="C1004" s="289"/>
      <c r="D1004" s="385"/>
    </row>
    <row r="1005" s="277" customFormat="1" ht="20.65" customHeight="1" spans="1:4">
      <c r="A1005" s="287" t="s">
        <v>854</v>
      </c>
      <c r="B1005" s="289"/>
      <c r="C1005" s="289"/>
      <c r="D1005" s="385"/>
    </row>
    <row r="1006" s="277" customFormat="1" ht="20.65" customHeight="1" spans="1:4">
      <c r="A1006" s="287" t="s">
        <v>855</v>
      </c>
      <c r="B1006" s="289"/>
      <c r="C1006" s="289"/>
      <c r="D1006" s="385"/>
    </row>
    <row r="1007" s="277" customFormat="1" ht="20.65" customHeight="1" spans="1:4">
      <c r="A1007" s="287" t="s">
        <v>856</v>
      </c>
      <c r="B1007" s="289"/>
      <c r="C1007" s="289"/>
      <c r="D1007" s="385"/>
    </row>
    <row r="1008" s="277" customFormat="1" ht="20.65" customHeight="1" spans="1:4">
      <c r="A1008" s="287" t="s">
        <v>117</v>
      </c>
      <c r="B1008" s="289"/>
      <c r="C1008" s="289"/>
      <c r="D1008" s="385"/>
    </row>
    <row r="1009" s="277" customFormat="1" ht="20.65" customHeight="1" spans="1:4">
      <c r="A1009" s="287" t="s">
        <v>857</v>
      </c>
      <c r="B1009" s="200">
        <v>30</v>
      </c>
      <c r="C1009" s="289"/>
      <c r="D1009" s="385"/>
    </row>
    <row r="1010" s="277" customFormat="1" ht="20.65" customHeight="1" spans="1:4">
      <c r="A1010" s="287" t="s">
        <v>858</v>
      </c>
      <c r="B1010" s="200">
        <v>0</v>
      </c>
      <c r="C1010" s="200">
        <v>0</v>
      </c>
      <c r="D1010" s="384">
        <v>0</v>
      </c>
    </row>
    <row r="1011" s="277" customFormat="1" ht="20.65" customHeight="1" spans="1:4">
      <c r="A1011" s="287" t="s">
        <v>108</v>
      </c>
      <c r="B1011" s="289"/>
      <c r="C1011" s="289"/>
      <c r="D1011" s="385"/>
    </row>
    <row r="1012" s="277" customFormat="1" ht="20.65" customHeight="1" spans="1:4">
      <c r="A1012" s="287" t="s">
        <v>109</v>
      </c>
      <c r="B1012" s="289"/>
      <c r="C1012" s="289"/>
      <c r="D1012" s="385"/>
    </row>
    <row r="1013" s="277" customFormat="1" ht="20.65" customHeight="1" spans="1:4">
      <c r="A1013" s="287" t="s">
        <v>110</v>
      </c>
      <c r="B1013" s="289"/>
      <c r="C1013" s="289"/>
      <c r="D1013" s="385"/>
    </row>
    <row r="1014" s="277" customFormat="1" ht="20.65" customHeight="1" spans="1:4">
      <c r="A1014" s="287" t="s">
        <v>859</v>
      </c>
      <c r="B1014" s="289"/>
      <c r="C1014" s="289"/>
      <c r="D1014" s="385"/>
    </row>
    <row r="1015" s="277" customFormat="1" ht="20.65" customHeight="1" spans="1:4">
      <c r="A1015" s="287" t="s">
        <v>860</v>
      </c>
      <c r="B1015" s="289"/>
      <c r="C1015" s="289"/>
      <c r="D1015" s="385"/>
    </row>
    <row r="1016" s="277" customFormat="1" ht="20.65" customHeight="1" spans="1:4">
      <c r="A1016" s="287" t="s">
        <v>861</v>
      </c>
      <c r="B1016" s="289"/>
      <c r="C1016" s="289"/>
      <c r="D1016" s="385"/>
    </row>
    <row r="1017" s="277" customFormat="1" ht="20.65" customHeight="1" spans="1:4">
      <c r="A1017" s="287" t="s">
        <v>862</v>
      </c>
      <c r="B1017" s="200">
        <v>0</v>
      </c>
      <c r="C1017" s="200">
        <v>0</v>
      </c>
      <c r="D1017" s="384">
        <v>0</v>
      </c>
    </row>
    <row r="1018" s="277" customFormat="1" ht="20.65" customHeight="1" spans="1:4">
      <c r="A1018" s="287" t="s">
        <v>108</v>
      </c>
      <c r="B1018" s="289"/>
      <c r="C1018" s="289"/>
      <c r="D1018" s="385"/>
    </row>
    <row r="1019" s="277" customFormat="1" ht="20.65" customHeight="1" spans="1:4">
      <c r="A1019" s="287" t="s">
        <v>109</v>
      </c>
      <c r="B1019" s="289"/>
      <c r="C1019" s="289"/>
      <c r="D1019" s="385"/>
    </row>
    <row r="1020" s="277" customFormat="1" ht="20.65" customHeight="1" spans="1:4">
      <c r="A1020" s="287" t="s">
        <v>110</v>
      </c>
      <c r="B1020" s="289"/>
      <c r="C1020" s="289"/>
      <c r="D1020" s="385"/>
    </row>
    <row r="1021" s="277" customFormat="1" ht="20.65" customHeight="1" spans="1:4">
      <c r="A1021" s="287" t="s">
        <v>863</v>
      </c>
      <c r="B1021" s="289"/>
      <c r="C1021" s="289"/>
      <c r="D1021" s="385"/>
    </row>
    <row r="1022" s="277" customFormat="1" ht="20.65" customHeight="1" spans="1:4">
      <c r="A1022" s="287" t="s">
        <v>864</v>
      </c>
      <c r="B1022" s="289"/>
      <c r="C1022" s="289"/>
      <c r="D1022" s="385"/>
    </row>
    <row r="1023" s="277" customFormat="1" ht="20.65" customHeight="1" spans="1:4">
      <c r="A1023" s="287" t="s">
        <v>865</v>
      </c>
      <c r="B1023" s="289"/>
      <c r="C1023" s="289"/>
      <c r="D1023" s="385"/>
    </row>
    <row r="1024" s="277" customFormat="1" ht="20.65" customHeight="1" spans="1:4">
      <c r="A1024" s="287" t="s">
        <v>866</v>
      </c>
      <c r="B1024" s="289"/>
      <c r="C1024" s="289"/>
      <c r="D1024" s="385"/>
    </row>
    <row r="1025" s="277" customFormat="1" ht="20.65" customHeight="1" spans="1:4">
      <c r="A1025" s="287" t="s">
        <v>867</v>
      </c>
      <c r="B1025" s="200">
        <v>0</v>
      </c>
      <c r="C1025" s="200">
        <v>0</v>
      </c>
      <c r="D1025" s="384">
        <v>0</v>
      </c>
    </row>
    <row r="1026" s="277" customFormat="1" ht="20.65" customHeight="1" spans="1:4">
      <c r="A1026" s="287" t="s">
        <v>868</v>
      </c>
      <c r="B1026" s="289"/>
      <c r="C1026" s="289"/>
      <c r="D1026" s="385"/>
    </row>
    <row r="1027" s="277" customFormat="1" ht="20.65" customHeight="1" spans="1:4">
      <c r="A1027" s="287" t="s">
        <v>869</v>
      </c>
      <c r="B1027" s="289"/>
      <c r="C1027" s="289"/>
      <c r="D1027" s="385"/>
    </row>
    <row r="1028" s="277" customFormat="1" ht="20.65" customHeight="1" spans="1:4">
      <c r="A1028" s="287" t="s">
        <v>870</v>
      </c>
      <c r="B1028" s="289"/>
      <c r="C1028" s="289"/>
      <c r="D1028" s="385"/>
    </row>
    <row r="1029" s="277" customFormat="1" ht="20.65" customHeight="1" spans="1:4">
      <c r="A1029" s="287" t="s">
        <v>871</v>
      </c>
      <c r="B1029" s="289"/>
      <c r="C1029" s="289"/>
      <c r="D1029" s="385"/>
    </row>
    <row r="1030" s="277" customFormat="1" ht="20.65" customHeight="1" spans="1:4">
      <c r="A1030" s="287" t="s">
        <v>872</v>
      </c>
      <c r="B1030" s="289"/>
      <c r="C1030" s="289"/>
      <c r="D1030" s="385"/>
    </row>
    <row r="1031" s="277" customFormat="1" ht="20.65" customHeight="1" spans="1:4">
      <c r="A1031" s="287" t="s">
        <v>53</v>
      </c>
      <c r="B1031" s="200">
        <v>908</v>
      </c>
      <c r="C1031" s="200">
        <v>73</v>
      </c>
      <c r="D1031" s="384">
        <v>0.0803964757709251</v>
      </c>
    </row>
    <row r="1032" s="277" customFormat="1" ht="20.65" customHeight="1" spans="1:4">
      <c r="A1032" s="287" t="s">
        <v>873</v>
      </c>
      <c r="B1032" s="200">
        <v>868</v>
      </c>
      <c r="C1032" s="200">
        <v>73</v>
      </c>
      <c r="D1032" s="384">
        <v>0.0841013824884793</v>
      </c>
    </row>
    <row r="1033" s="277" customFormat="1" ht="20.65" customHeight="1" spans="1:4">
      <c r="A1033" s="287" t="s">
        <v>108</v>
      </c>
      <c r="B1033" s="200">
        <v>97</v>
      </c>
      <c r="C1033" s="200">
        <v>73</v>
      </c>
      <c r="D1033" s="384">
        <v>0.752577319587629</v>
      </c>
    </row>
    <row r="1034" s="277" customFormat="1" ht="20.65" customHeight="1" spans="1:4">
      <c r="A1034" s="287" t="s">
        <v>109</v>
      </c>
      <c r="B1034" s="289"/>
      <c r="C1034" s="289"/>
      <c r="D1034" s="385"/>
    </row>
    <row r="1035" s="277" customFormat="1" ht="20.65" customHeight="1" spans="1:4">
      <c r="A1035" s="287" t="s">
        <v>110</v>
      </c>
      <c r="B1035" s="289"/>
      <c r="C1035" s="289"/>
      <c r="D1035" s="385"/>
    </row>
    <row r="1036" s="277" customFormat="1" ht="20.65" customHeight="1" spans="1:4">
      <c r="A1036" s="287" t="s">
        <v>874</v>
      </c>
      <c r="B1036" s="289"/>
      <c r="C1036" s="289"/>
      <c r="D1036" s="385"/>
    </row>
    <row r="1037" s="277" customFormat="1" ht="20.65" customHeight="1" spans="1:4">
      <c r="A1037" s="287" t="s">
        <v>875</v>
      </c>
      <c r="B1037" s="289"/>
      <c r="C1037" s="289"/>
      <c r="D1037" s="385"/>
    </row>
    <row r="1038" s="277" customFormat="1" ht="20.65" customHeight="1" spans="1:4">
      <c r="A1038" s="287" t="s">
        <v>876</v>
      </c>
      <c r="B1038" s="289"/>
      <c r="C1038" s="289"/>
      <c r="D1038" s="385"/>
    </row>
    <row r="1039" s="277" customFormat="1" ht="20.65" customHeight="1" spans="1:4">
      <c r="A1039" s="287" t="s">
        <v>877</v>
      </c>
      <c r="B1039" s="289"/>
      <c r="C1039" s="289"/>
      <c r="D1039" s="385"/>
    </row>
    <row r="1040" s="277" customFormat="1" ht="20.65" customHeight="1" spans="1:4">
      <c r="A1040" s="287" t="s">
        <v>117</v>
      </c>
      <c r="B1040" s="289"/>
      <c r="C1040" s="289"/>
      <c r="D1040" s="385"/>
    </row>
    <row r="1041" s="277" customFormat="1" ht="20.65" customHeight="1" spans="1:4">
      <c r="A1041" s="287" t="s">
        <v>878</v>
      </c>
      <c r="B1041" s="200">
        <v>771</v>
      </c>
      <c r="C1041" s="289"/>
      <c r="D1041" s="385"/>
    </row>
    <row r="1042" s="277" customFormat="1" ht="20.65" customHeight="1" spans="1:4">
      <c r="A1042" s="287" t="s">
        <v>879</v>
      </c>
      <c r="B1042" s="200">
        <v>4</v>
      </c>
      <c r="C1042" s="200">
        <v>0</v>
      </c>
      <c r="D1042" s="384">
        <v>0</v>
      </c>
    </row>
    <row r="1043" s="277" customFormat="1" ht="20.65" customHeight="1" spans="1:4">
      <c r="A1043" s="287" t="s">
        <v>108</v>
      </c>
      <c r="B1043" s="289"/>
      <c r="C1043" s="289"/>
      <c r="D1043" s="385"/>
    </row>
    <row r="1044" s="277" customFormat="1" ht="20.65" customHeight="1" spans="1:4">
      <c r="A1044" s="287" t="s">
        <v>109</v>
      </c>
      <c r="B1044" s="289"/>
      <c r="C1044" s="289"/>
      <c r="D1044" s="385"/>
    </row>
    <row r="1045" s="277" customFormat="1" ht="20.65" customHeight="1" spans="1:4">
      <c r="A1045" s="287" t="s">
        <v>110</v>
      </c>
      <c r="B1045" s="289"/>
      <c r="C1045" s="289"/>
      <c r="D1045" s="385"/>
    </row>
    <row r="1046" s="277" customFormat="1" ht="20.65" customHeight="1" spans="1:4">
      <c r="A1046" s="287" t="s">
        <v>880</v>
      </c>
      <c r="B1046" s="289"/>
      <c r="C1046" s="289"/>
      <c r="D1046" s="385"/>
    </row>
    <row r="1047" s="277" customFormat="1" ht="20.65" customHeight="1" spans="1:4">
      <c r="A1047" s="287" t="s">
        <v>881</v>
      </c>
      <c r="B1047" s="200">
        <v>4</v>
      </c>
      <c r="C1047" s="289"/>
      <c r="D1047" s="385"/>
    </row>
    <row r="1048" s="277" customFormat="1" ht="20.65" customHeight="1" spans="1:4">
      <c r="A1048" s="287" t="s">
        <v>882</v>
      </c>
      <c r="B1048" s="200">
        <v>36</v>
      </c>
      <c r="C1048" s="200">
        <v>0</v>
      </c>
      <c r="D1048" s="384">
        <v>0</v>
      </c>
    </row>
    <row r="1049" s="277" customFormat="1" ht="20.65" customHeight="1" spans="1:4">
      <c r="A1049" s="287" t="s">
        <v>883</v>
      </c>
      <c r="B1049" s="289"/>
      <c r="C1049" s="289"/>
      <c r="D1049" s="385"/>
    </row>
    <row r="1050" s="277" customFormat="1" ht="20.65" customHeight="1" spans="1:4">
      <c r="A1050" s="287" t="s">
        <v>884</v>
      </c>
      <c r="B1050" s="200">
        <v>36</v>
      </c>
      <c r="C1050" s="289"/>
      <c r="D1050" s="385"/>
    </row>
    <row r="1051" s="277" customFormat="1" ht="20.65" customHeight="1" spans="1:4">
      <c r="A1051" s="287" t="s">
        <v>54</v>
      </c>
      <c r="B1051" s="200">
        <v>5</v>
      </c>
      <c r="C1051" s="200">
        <v>5</v>
      </c>
      <c r="D1051" s="384">
        <v>1</v>
      </c>
    </row>
    <row r="1052" s="277" customFormat="1" ht="20.65" customHeight="1" spans="1:4">
      <c r="A1052" s="287" t="s">
        <v>885</v>
      </c>
      <c r="B1052" s="200">
        <v>0</v>
      </c>
      <c r="C1052" s="200">
        <v>0</v>
      </c>
      <c r="D1052" s="384">
        <v>0</v>
      </c>
    </row>
    <row r="1053" s="277" customFormat="1" ht="20.65" customHeight="1" spans="1:4">
      <c r="A1053" s="287" t="s">
        <v>108</v>
      </c>
      <c r="B1053" s="289"/>
      <c r="C1053" s="289"/>
      <c r="D1053" s="385"/>
    </row>
    <row r="1054" s="277" customFormat="1" ht="20.65" customHeight="1" spans="1:4">
      <c r="A1054" s="287" t="s">
        <v>109</v>
      </c>
      <c r="B1054" s="289"/>
      <c r="C1054" s="289"/>
      <c r="D1054" s="385"/>
    </row>
    <row r="1055" s="277" customFormat="1" ht="20.65" customHeight="1" spans="1:4">
      <c r="A1055" s="287" t="s">
        <v>110</v>
      </c>
      <c r="B1055" s="289"/>
      <c r="C1055" s="289"/>
      <c r="D1055" s="385"/>
    </row>
    <row r="1056" s="277" customFormat="1" ht="20.65" customHeight="1" spans="1:4">
      <c r="A1056" s="287" t="s">
        <v>886</v>
      </c>
      <c r="B1056" s="289"/>
      <c r="C1056" s="289"/>
      <c r="D1056" s="385"/>
    </row>
    <row r="1057" s="277" customFormat="1" ht="20.65" customHeight="1" spans="1:4">
      <c r="A1057" s="287" t="s">
        <v>117</v>
      </c>
      <c r="B1057" s="289"/>
      <c r="C1057" s="289"/>
      <c r="D1057" s="385"/>
    </row>
    <row r="1058" s="277" customFormat="1" ht="20.65" customHeight="1" spans="1:4">
      <c r="A1058" s="287" t="s">
        <v>887</v>
      </c>
      <c r="B1058" s="289"/>
      <c r="C1058" s="289"/>
      <c r="D1058" s="385"/>
    </row>
    <row r="1059" s="277" customFormat="1" ht="20.65" customHeight="1" spans="1:4">
      <c r="A1059" s="287" t="s">
        <v>888</v>
      </c>
      <c r="B1059" s="200">
        <v>0</v>
      </c>
      <c r="C1059" s="200">
        <v>0</v>
      </c>
      <c r="D1059" s="384">
        <v>0</v>
      </c>
    </row>
    <row r="1060" s="277" customFormat="1" ht="20.65" customHeight="1" spans="1:4">
      <c r="A1060" s="287" t="s">
        <v>889</v>
      </c>
      <c r="B1060" s="289"/>
      <c r="C1060" s="289"/>
      <c r="D1060" s="385"/>
    </row>
    <row r="1061" s="277" customFormat="1" ht="20.65" customHeight="1" spans="1:4">
      <c r="A1061" s="287" t="s">
        <v>890</v>
      </c>
      <c r="B1061" s="289"/>
      <c r="C1061" s="289"/>
      <c r="D1061" s="385"/>
    </row>
    <row r="1062" s="277" customFormat="1" ht="20.65" customHeight="1" spans="1:4">
      <c r="A1062" s="287" t="s">
        <v>891</v>
      </c>
      <c r="B1062" s="289"/>
      <c r="C1062" s="289"/>
      <c r="D1062" s="385"/>
    </row>
    <row r="1063" s="277" customFormat="1" ht="20.65" customHeight="1" spans="1:4">
      <c r="A1063" s="287" t="s">
        <v>892</v>
      </c>
      <c r="B1063" s="289"/>
      <c r="C1063" s="289"/>
      <c r="D1063" s="385"/>
    </row>
    <row r="1064" s="277" customFormat="1" ht="20.65" customHeight="1" spans="1:4">
      <c r="A1064" s="287" t="s">
        <v>893</v>
      </c>
      <c r="B1064" s="289"/>
      <c r="C1064" s="289"/>
      <c r="D1064" s="385"/>
    </row>
    <row r="1065" s="277" customFormat="1" ht="20.65" customHeight="1" spans="1:4">
      <c r="A1065" s="287" t="s">
        <v>894</v>
      </c>
      <c r="B1065" s="289"/>
      <c r="C1065" s="289"/>
      <c r="D1065" s="385"/>
    </row>
    <row r="1066" s="277" customFormat="1" ht="20.65" customHeight="1" spans="1:4">
      <c r="A1066" s="287" t="s">
        <v>895</v>
      </c>
      <c r="B1066" s="289"/>
      <c r="C1066" s="289"/>
      <c r="D1066" s="385"/>
    </row>
    <row r="1067" s="277" customFormat="1" ht="20.65" customHeight="1" spans="1:4">
      <c r="A1067" s="287" t="s">
        <v>896</v>
      </c>
      <c r="B1067" s="289"/>
      <c r="C1067" s="289"/>
      <c r="D1067" s="385"/>
    </row>
    <row r="1068" s="277" customFormat="1" ht="20.65" customHeight="1" spans="1:4">
      <c r="A1068" s="287" t="s">
        <v>897</v>
      </c>
      <c r="B1068" s="289"/>
      <c r="C1068" s="289"/>
      <c r="D1068" s="385"/>
    </row>
    <row r="1069" s="277" customFormat="1" ht="20.65" customHeight="1" spans="1:4">
      <c r="A1069" s="287" t="s">
        <v>898</v>
      </c>
      <c r="B1069" s="200">
        <v>0</v>
      </c>
      <c r="C1069" s="200">
        <v>0</v>
      </c>
      <c r="D1069" s="384">
        <v>0</v>
      </c>
    </row>
    <row r="1070" s="277" customFormat="1" ht="20.65" customHeight="1" spans="1:4">
      <c r="A1070" s="287" t="s">
        <v>899</v>
      </c>
      <c r="B1070" s="289"/>
      <c r="C1070" s="289"/>
      <c r="D1070" s="385"/>
    </row>
    <row r="1071" s="277" customFormat="1" ht="20.65" customHeight="1" spans="1:4">
      <c r="A1071" s="287" t="s">
        <v>900</v>
      </c>
      <c r="B1071" s="289"/>
      <c r="C1071" s="289"/>
      <c r="D1071" s="385"/>
    </row>
    <row r="1072" s="277" customFormat="1" ht="20.65" customHeight="1" spans="1:4">
      <c r="A1072" s="287" t="s">
        <v>901</v>
      </c>
      <c r="B1072" s="289"/>
      <c r="C1072" s="289"/>
      <c r="D1072" s="385"/>
    </row>
    <row r="1073" s="277" customFormat="1" ht="20.65" customHeight="1" spans="1:4">
      <c r="A1073" s="287" t="s">
        <v>902</v>
      </c>
      <c r="B1073" s="289"/>
      <c r="C1073" s="289"/>
      <c r="D1073" s="385"/>
    </row>
    <row r="1074" s="277" customFormat="1" ht="20.65" customHeight="1" spans="1:4">
      <c r="A1074" s="287" t="s">
        <v>903</v>
      </c>
      <c r="B1074" s="289"/>
      <c r="C1074" s="289"/>
      <c r="D1074" s="385"/>
    </row>
    <row r="1075" s="277" customFormat="1" ht="20.65" customHeight="1" spans="1:4">
      <c r="A1075" s="287" t="s">
        <v>904</v>
      </c>
      <c r="B1075" s="200">
        <v>0</v>
      </c>
      <c r="C1075" s="200">
        <v>0</v>
      </c>
      <c r="D1075" s="384">
        <v>0</v>
      </c>
    </row>
    <row r="1076" s="277" customFormat="1" ht="20.65" customHeight="1" spans="1:4">
      <c r="A1076" s="287" t="s">
        <v>905</v>
      </c>
      <c r="B1076" s="289"/>
      <c r="C1076" s="289"/>
      <c r="D1076" s="385"/>
    </row>
    <row r="1077" s="277" customFormat="1" ht="20.65" customHeight="1" spans="1:4">
      <c r="A1077" s="287" t="s">
        <v>906</v>
      </c>
      <c r="B1077" s="289"/>
      <c r="C1077" s="289"/>
      <c r="D1077" s="385"/>
    </row>
    <row r="1078" s="277" customFormat="1" ht="20.65" customHeight="1" spans="1:4">
      <c r="A1078" s="287" t="s">
        <v>907</v>
      </c>
      <c r="B1078" s="200">
        <v>5</v>
      </c>
      <c r="C1078" s="200">
        <v>5</v>
      </c>
      <c r="D1078" s="384">
        <v>1</v>
      </c>
    </row>
    <row r="1079" s="277" customFormat="1" ht="20.65" customHeight="1" spans="1:4">
      <c r="A1079" s="287" t="s">
        <v>908</v>
      </c>
      <c r="B1079" s="289"/>
      <c r="C1079" s="289"/>
      <c r="D1079" s="385"/>
    </row>
    <row r="1080" s="277" customFormat="1" ht="20.65" customHeight="1" spans="1:4">
      <c r="A1080" s="287" t="s">
        <v>909</v>
      </c>
      <c r="B1080" s="200">
        <v>5</v>
      </c>
      <c r="C1080" s="200">
        <v>5</v>
      </c>
      <c r="D1080" s="384">
        <v>1</v>
      </c>
    </row>
    <row r="1081" s="277" customFormat="1" ht="20.65" customHeight="1" spans="1:4">
      <c r="A1081" s="287" t="s">
        <v>55</v>
      </c>
      <c r="B1081" s="200">
        <v>0</v>
      </c>
      <c r="C1081" s="200">
        <v>0</v>
      </c>
      <c r="D1081" s="384">
        <v>0</v>
      </c>
    </row>
    <row r="1082" s="277" customFormat="1" ht="20.65" customHeight="1" spans="1:4">
      <c r="A1082" s="287" t="s">
        <v>910</v>
      </c>
      <c r="B1082" s="289"/>
      <c r="C1082" s="289"/>
      <c r="D1082" s="385"/>
    </row>
    <row r="1083" s="277" customFormat="1" ht="20.65" customHeight="1" spans="1:4">
      <c r="A1083" s="287" t="s">
        <v>911</v>
      </c>
      <c r="B1083" s="289"/>
      <c r="C1083" s="289"/>
      <c r="D1083" s="385"/>
    </row>
    <row r="1084" s="277" customFormat="1" ht="20.65" customHeight="1" spans="1:4">
      <c r="A1084" s="287" t="s">
        <v>912</v>
      </c>
      <c r="B1084" s="289"/>
      <c r="C1084" s="289"/>
      <c r="D1084" s="385"/>
    </row>
    <row r="1085" s="277" customFormat="1" ht="20.65" customHeight="1" spans="1:4">
      <c r="A1085" s="287" t="s">
        <v>913</v>
      </c>
      <c r="B1085" s="289"/>
      <c r="C1085" s="289"/>
      <c r="D1085" s="385"/>
    </row>
    <row r="1086" s="277" customFormat="1" ht="20.65" customHeight="1" spans="1:4">
      <c r="A1086" s="287" t="s">
        <v>914</v>
      </c>
      <c r="B1086" s="289"/>
      <c r="C1086" s="289"/>
      <c r="D1086" s="385"/>
    </row>
    <row r="1087" s="277" customFormat="1" ht="20.65" customHeight="1" spans="1:4">
      <c r="A1087" s="287" t="s">
        <v>915</v>
      </c>
      <c r="B1087" s="289"/>
      <c r="C1087" s="289"/>
      <c r="D1087" s="385"/>
    </row>
    <row r="1088" s="277" customFormat="1" ht="20.65" customHeight="1" spans="1:4">
      <c r="A1088" s="287" t="s">
        <v>916</v>
      </c>
      <c r="B1088" s="289"/>
      <c r="C1088" s="289"/>
      <c r="D1088" s="385"/>
    </row>
    <row r="1089" s="277" customFormat="1" ht="20.65" customHeight="1" spans="1:4">
      <c r="A1089" s="287" t="s">
        <v>917</v>
      </c>
      <c r="B1089" s="289"/>
      <c r="C1089" s="289"/>
      <c r="D1089" s="385"/>
    </row>
    <row r="1090" s="277" customFormat="1" ht="20.65" customHeight="1" spans="1:4">
      <c r="A1090" s="287" t="s">
        <v>918</v>
      </c>
      <c r="B1090" s="289"/>
      <c r="C1090" s="289"/>
      <c r="D1090" s="385"/>
    </row>
    <row r="1091" s="277" customFormat="1" ht="20.65" customHeight="1" spans="1:4">
      <c r="A1091" s="287" t="s">
        <v>56</v>
      </c>
      <c r="B1091" s="200">
        <v>1091</v>
      </c>
      <c r="C1091" s="200">
        <v>347</v>
      </c>
      <c r="D1091" s="384">
        <v>0.318056828597617</v>
      </c>
    </row>
    <row r="1092" s="277" customFormat="1" ht="20.65" customHeight="1" spans="1:4">
      <c r="A1092" s="287" t="s">
        <v>919</v>
      </c>
      <c r="B1092" s="200">
        <v>786</v>
      </c>
      <c r="C1092" s="200">
        <v>347</v>
      </c>
      <c r="D1092" s="384">
        <v>0.44147582697201</v>
      </c>
    </row>
    <row r="1093" s="277" customFormat="1" ht="20.65" customHeight="1" spans="1:4">
      <c r="A1093" s="287" t="s">
        <v>108</v>
      </c>
      <c r="B1093" s="200">
        <v>186</v>
      </c>
      <c r="C1093" s="200">
        <v>159</v>
      </c>
      <c r="D1093" s="384">
        <v>0.854838709677419</v>
      </c>
    </row>
    <row r="1094" s="277" customFormat="1" ht="20.65" customHeight="1" spans="1:4">
      <c r="A1094" s="287" t="s">
        <v>109</v>
      </c>
      <c r="B1094" s="289"/>
      <c r="C1094" s="289"/>
      <c r="D1094" s="385"/>
    </row>
    <row r="1095" s="277" customFormat="1" ht="20.65" customHeight="1" spans="1:4">
      <c r="A1095" s="287" t="s">
        <v>110</v>
      </c>
      <c r="B1095" s="289"/>
      <c r="C1095" s="289"/>
      <c r="D1095" s="385"/>
    </row>
    <row r="1096" s="277" customFormat="1" ht="20.65" customHeight="1" spans="1:4">
      <c r="A1096" s="287" t="s">
        <v>920</v>
      </c>
      <c r="B1096" s="289"/>
      <c r="C1096" s="289"/>
      <c r="D1096" s="385"/>
    </row>
    <row r="1097" s="277" customFormat="1" ht="20.65" customHeight="1" spans="1:4">
      <c r="A1097" s="287" t="s">
        <v>921</v>
      </c>
      <c r="B1097" s="200">
        <v>363</v>
      </c>
      <c r="C1097" s="200">
        <v>40</v>
      </c>
      <c r="D1097" s="384">
        <v>0.110192837465565</v>
      </c>
    </row>
    <row r="1098" s="277" customFormat="1" ht="20.65" customHeight="1" spans="1:4">
      <c r="A1098" s="287" t="s">
        <v>922</v>
      </c>
      <c r="B1098" s="289"/>
      <c r="C1098" s="289"/>
      <c r="D1098" s="385"/>
    </row>
    <row r="1099" s="277" customFormat="1" ht="20.65" customHeight="1" spans="1:4">
      <c r="A1099" s="287" t="s">
        <v>923</v>
      </c>
      <c r="B1099" s="289"/>
      <c r="C1099" s="289"/>
      <c r="D1099" s="385"/>
    </row>
    <row r="1100" s="277" customFormat="1" ht="20.65" customHeight="1" spans="1:4">
      <c r="A1100" s="287" t="s">
        <v>924</v>
      </c>
      <c r="B1100" s="289"/>
      <c r="C1100" s="289"/>
      <c r="D1100" s="385"/>
    </row>
    <row r="1101" s="277" customFormat="1" ht="20.65" customHeight="1" spans="1:4">
      <c r="A1101" s="287" t="s">
        <v>925</v>
      </c>
      <c r="B1101" s="289"/>
      <c r="C1101" s="289"/>
      <c r="D1101" s="385"/>
    </row>
    <row r="1102" s="277" customFormat="1" ht="20.65" customHeight="1" spans="1:4">
      <c r="A1102" s="287" t="s">
        <v>926</v>
      </c>
      <c r="B1102" s="289"/>
      <c r="C1102" s="289"/>
      <c r="D1102" s="385"/>
    </row>
    <row r="1103" s="277" customFormat="1" ht="20.65" customHeight="1" spans="1:4">
      <c r="A1103" s="287" t="s">
        <v>927</v>
      </c>
      <c r="B1103" s="289"/>
      <c r="C1103" s="289"/>
      <c r="D1103" s="385"/>
    </row>
    <row r="1104" s="277" customFormat="1" ht="20.65" customHeight="1" spans="1:4">
      <c r="A1104" s="287" t="s">
        <v>928</v>
      </c>
      <c r="B1104" s="289"/>
      <c r="C1104" s="289"/>
      <c r="D1104" s="385"/>
    </row>
    <row r="1105" s="277" customFormat="1" ht="20.65" customHeight="1" spans="1:4">
      <c r="A1105" s="287" t="s">
        <v>929</v>
      </c>
      <c r="B1105" s="289"/>
      <c r="C1105" s="289"/>
      <c r="D1105" s="385"/>
    </row>
    <row r="1106" s="277" customFormat="1" ht="20.65" customHeight="1" spans="1:4">
      <c r="A1106" s="287" t="s">
        <v>930</v>
      </c>
      <c r="B1106" s="289"/>
      <c r="C1106" s="289"/>
      <c r="D1106" s="385"/>
    </row>
    <row r="1107" s="277" customFormat="1" ht="20.65" customHeight="1" spans="1:4">
      <c r="A1107" s="287" t="s">
        <v>931</v>
      </c>
      <c r="B1107" s="289"/>
      <c r="C1107" s="289"/>
      <c r="D1107" s="385"/>
    </row>
    <row r="1108" s="277" customFormat="1" ht="20.65" customHeight="1" spans="1:4">
      <c r="A1108" s="287" t="s">
        <v>932</v>
      </c>
      <c r="B1108" s="289"/>
      <c r="C1108" s="289"/>
      <c r="D1108" s="385"/>
    </row>
    <row r="1109" s="277" customFormat="1" ht="20.65" customHeight="1" spans="1:4">
      <c r="A1109" s="287" t="s">
        <v>933</v>
      </c>
      <c r="B1109" s="289"/>
      <c r="C1109" s="289"/>
      <c r="D1109" s="385"/>
    </row>
    <row r="1110" s="277" customFormat="1" ht="20.65" customHeight="1" spans="1:4">
      <c r="A1110" s="287" t="s">
        <v>934</v>
      </c>
      <c r="B1110" s="289"/>
      <c r="C1110" s="289"/>
      <c r="D1110" s="385"/>
    </row>
    <row r="1111" s="277" customFormat="1" ht="20.65" customHeight="1" spans="1:4">
      <c r="A1111" s="287" t="s">
        <v>935</v>
      </c>
      <c r="B1111" s="289"/>
      <c r="C1111" s="289"/>
      <c r="D1111" s="385"/>
    </row>
    <row r="1112" s="277" customFormat="1" ht="20.65" customHeight="1" spans="1:4">
      <c r="A1112" s="287" t="s">
        <v>936</v>
      </c>
      <c r="B1112" s="289"/>
      <c r="C1112" s="289"/>
      <c r="D1112" s="385"/>
    </row>
    <row r="1113" s="277" customFormat="1" ht="20.65" customHeight="1" spans="1:4">
      <c r="A1113" s="287" t="s">
        <v>937</v>
      </c>
      <c r="B1113" s="289"/>
      <c r="C1113" s="289"/>
      <c r="D1113" s="385"/>
    </row>
    <row r="1114" s="277" customFormat="1" ht="20.65" customHeight="1" spans="1:4">
      <c r="A1114" s="287" t="s">
        <v>938</v>
      </c>
      <c r="B1114" s="289"/>
      <c r="C1114" s="289"/>
      <c r="D1114" s="385"/>
    </row>
    <row r="1115" s="277" customFormat="1" ht="20.65" customHeight="1" spans="1:4">
      <c r="A1115" s="287" t="s">
        <v>939</v>
      </c>
      <c r="B1115" s="289"/>
      <c r="C1115" s="289"/>
      <c r="D1115" s="385"/>
    </row>
    <row r="1116" s="277" customFormat="1" ht="20.65" customHeight="1" spans="1:4">
      <c r="A1116" s="287" t="s">
        <v>940</v>
      </c>
      <c r="B1116" s="289"/>
      <c r="C1116" s="289"/>
      <c r="D1116" s="385"/>
    </row>
    <row r="1117" s="277" customFormat="1" ht="20.65" customHeight="1" spans="1:4">
      <c r="A1117" s="287" t="s">
        <v>117</v>
      </c>
      <c r="B1117" s="200">
        <v>169</v>
      </c>
      <c r="C1117" s="200">
        <v>148</v>
      </c>
      <c r="D1117" s="384">
        <v>0.875739644970414</v>
      </c>
    </row>
    <row r="1118" s="277" customFormat="1" ht="20.65" customHeight="1" spans="1:4">
      <c r="A1118" s="287" t="s">
        <v>941</v>
      </c>
      <c r="B1118" s="200">
        <v>68</v>
      </c>
      <c r="C1118" s="289"/>
      <c r="D1118" s="385"/>
    </row>
    <row r="1119" s="277" customFormat="1" ht="20.65" customHeight="1" spans="1:4">
      <c r="A1119" s="287" t="s">
        <v>942</v>
      </c>
      <c r="B1119" s="200">
        <v>0</v>
      </c>
      <c r="C1119" s="200">
        <v>0</v>
      </c>
      <c r="D1119" s="384">
        <v>0</v>
      </c>
    </row>
    <row r="1120" s="277" customFormat="1" ht="20.65" customHeight="1" spans="1:4">
      <c r="A1120" s="287" t="s">
        <v>108</v>
      </c>
      <c r="B1120" s="289"/>
      <c r="C1120" s="289"/>
      <c r="D1120" s="385"/>
    </row>
    <row r="1121" s="277" customFormat="1" ht="20.65" customHeight="1" spans="1:4">
      <c r="A1121" s="287" t="s">
        <v>109</v>
      </c>
      <c r="B1121" s="289"/>
      <c r="C1121" s="289"/>
      <c r="D1121" s="385"/>
    </row>
    <row r="1122" s="277" customFormat="1" ht="20.65" customHeight="1" spans="1:4">
      <c r="A1122" s="287" t="s">
        <v>110</v>
      </c>
      <c r="B1122" s="289"/>
      <c r="C1122" s="289"/>
      <c r="D1122" s="385"/>
    </row>
    <row r="1123" s="277" customFormat="1" ht="20.65" customHeight="1" spans="1:4">
      <c r="A1123" s="287" t="s">
        <v>943</v>
      </c>
      <c r="B1123" s="289"/>
      <c r="C1123" s="289"/>
      <c r="D1123" s="385"/>
    </row>
    <row r="1124" s="277" customFormat="1" ht="20.65" customHeight="1" spans="1:4">
      <c r="A1124" s="287" t="s">
        <v>944</v>
      </c>
      <c r="B1124" s="289"/>
      <c r="C1124" s="289"/>
      <c r="D1124" s="385"/>
    </row>
    <row r="1125" s="277" customFormat="1" ht="20.65" customHeight="1" spans="1:4">
      <c r="A1125" s="287" t="s">
        <v>945</v>
      </c>
      <c r="B1125" s="289"/>
      <c r="C1125" s="289"/>
      <c r="D1125" s="385"/>
    </row>
    <row r="1126" s="277" customFormat="1" ht="20.65" customHeight="1" spans="1:4">
      <c r="A1126" s="287" t="s">
        <v>946</v>
      </c>
      <c r="B1126" s="289"/>
      <c r="C1126" s="289"/>
      <c r="D1126" s="385"/>
    </row>
    <row r="1127" s="277" customFormat="1" ht="20.65" customHeight="1" spans="1:4">
      <c r="A1127" s="287" t="s">
        <v>947</v>
      </c>
      <c r="B1127" s="289"/>
      <c r="C1127" s="289"/>
      <c r="D1127" s="385"/>
    </row>
    <row r="1128" s="277" customFormat="1" ht="20.65" customHeight="1" spans="1:4">
      <c r="A1128" s="287" t="s">
        <v>948</v>
      </c>
      <c r="B1128" s="289"/>
      <c r="C1128" s="289"/>
      <c r="D1128" s="385"/>
    </row>
    <row r="1129" s="277" customFormat="1" ht="20.65" customHeight="1" spans="1:4">
      <c r="A1129" s="287" t="s">
        <v>949</v>
      </c>
      <c r="B1129" s="289"/>
      <c r="C1129" s="289"/>
      <c r="D1129" s="385"/>
    </row>
    <row r="1130" s="277" customFormat="1" ht="20.65" customHeight="1" spans="1:4">
      <c r="A1130" s="287" t="s">
        <v>950</v>
      </c>
      <c r="B1130" s="289"/>
      <c r="C1130" s="289"/>
      <c r="D1130" s="385"/>
    </row>
    <row r="1131" s="277" customFormat="1" ht="20.65" customHeight="1" spans="1:4">
      <c r="A1131" s="287" t="s">
        <v>951</v>
      </c>
      <c r="B1131" s="289"/>
      <c r="C1131" s="289"/>
      <c r="D1131" s="385"/>
    </row>
    <row r="1132" s="277" customFormat="1" ht="20.65" customHeight="1" spans="1:4">
      <c r="A1132" s="287" t="s">
        <v>952</v>
      </c>
      <c r="B1132" s="289"/>
      <c r="C1132" s="289"/>
      <c r="D1132" s="385"/>
    </row>
    <row r="1133" s="277" customFormat="1" ht="20.65" customHeight="1" spans="1:4">
      <c r="A1133" s="287" t="s">
        <v>953</v>
      </c>
      <c r="B1133" s="289"/>
      <c r="C1133" s="289"/>
      <c r="D1133" s="385"/>
    </row>
    <row r="1134" s="277" customFormat="1" ht="20.65" customHeight="1" spans="1:4">
      <c r="A1134" s="287" t="s">
        <v>954</v>
      </c>
      <c r="B1134" s="200">
        <v>305</v>
      </c>
      <c r="C1134" s="289"/>
      <c r="D1134" s="385"/>
    </row>
    <row r="1135" s="277" customFormat="1" ht="20.65" customHeight="1" spans="1:4">
      <c r="A1135" s="287" t="s">
        <v>57</v>
      </c>
      <c r="B1135" s="200">
        <v>4667</v>
      </c>
      <c r="C1135" s="200">
        <v>4539</v>
      </c>
      <c r="D1135" s="384">
        <v>0.97257338761517</v>
      </c>
    </row>
    <row r="1136" s="277" customFormat="1" ht="20.65" customHeight="1" spans="1:4">
      <c r="A1136" s="287" t="s">
        <v>955</v>
      </c>
      <c r="B1136" s="200">
        <v>192</v>
      </c>
      <c r="C1136" s="200">
        <v>0</v>
      </c>
      <c r="D1136" s="384">
        <v>0</v>
      </c>
    </row>
    <row r="1137" s="277" customFormat="1" ht="20.65" customHeight="1" spans="1:4">
      <c r="A1137" s="287" t="s">
        <v>956</v>
      </c>
      <c r="B1137" s="200">
        <v>192</v>
      </c>
      <c r="C1137" s="289"/>
      <c r="D1137" s="385"/>
    </row>
    <row r="1138" s="277" customFormat="1" ht="20.65" customHeight="1" spans="1:4">
      <c r="A1138" s="287" t="s">
        <v>957</v>
      </c>
      <c r="B1138" s="289"/>
      <c r="C1138" s="289"/>
      <c r="D1138" s="385"/>
    </row>
    <row r="1139" s="277" customFormat="1" ht="20.65" customHeight="1" spans="1:4">
      <c r="A1139" s="287" t="s">
        <v>958</v>
      </c>
      <c r="B1139" s="289"/>
      <c r="C1139" s="289"/>
      <c r="D1139" s="385"/>
    </row>
    <row r="1140" s="277" customFormat="1" ht="20.65" customHeight="1" spans="1:4">
      <c r="A1140" s="287" t="s">
        <v>959</v>
      </c>
      <c r="B1140" s="289"/>
      <c r="C1140" s="289"/>
      <c r="D1140" s="385"/>
    </row>
    <row r="1141" s="277" customFormat="1" ht="20.65" customHeight="1" spans="1:4">
      <c r="A1141" s="287" t="s">
        <v>960</v>
      </c>
      <c r="B1141" s="289"/>
      <c r="C1141" s="289"/>
      <c r="D1141" s="385"/>
    </row>
    <row r="1142" s="277" customFormat="1" ht="20.65" customHeight="1" spans="1:4">
      <c r="A1142" s="287" t="s">
        <v>961</v>
      </c>
      <c r="B1142" s="289"/>
      <c r="C1142" s="289"/>
      <c r="D1142" s="385"/>
    </row>
    <row r="1143" s="277" customFormat="1" ht="20.65" customHeight="1" spans="1:4">
      <c r="A1143" s="287" t="s">
        <v>962</v>
      </c>
      <c r="B1143" s="289"/>
      <c r="C1143" s="289"/>
      <c r="D1143" s="385"/>
    </row>
    <row r="1144" s="277" customFormat="1" ht="20.65" customHeight="1" spans="1:4">
      <c r="A1144" s="287" t="s">
        <v>963</v>
      </c>
      <c r="B1144" s="289"/>
      <c r="C1144" s="289"/>
      <c r="D1144" s="385"/>
    </row>
    <row r="1145" s="277" customFormat="1" ht="20.65" customHeight="1" spans="1:4">
      <c r="A1145" s="287" t="s">
        <v>964</v>
      </c>
      <c r="B1145" s="289"/>
      <c r="C1145" s="289"/>
      <c r="D1145" s="385"/>
    </row>
    <row r="1146" s="277" customFormat="1" ht="20.65" customHeight="1" spans="1:4">
      <c r="A1146" s="287" t="s">
        <v>965</v>
      </c>
      <c r="B1146" s="289"/>
      <c r="C1146" s="289"/>
      <c r="D1146" s="385"/>
    </row>
    <row r="1147" s="277" customFormat="1" ht="20.65" customHeight="1" spans="1:4">
      <c r="A1147" s="287" t="s">
        <v>966</v>
      </c>
      <c r="B1147" s="200">
        <v>4475</v>
      </c>
      <c r="C1147" s="200">
        <v>4539</v>
      </c>
      <c r="D1147" s="384">
        <v>1.01430167597765</v>
      </c>
    </row>
    <row r="1148" s="277" customFormat="1" ht="20.65" customHeight="1" spans="1:4">
      <c r="A1148" s="287" t="s">
        <v>967</v>
      </c>
      <c r="B1148" s="200">
        <v>4475</v>
      </c>
      <c r="C1148" s="200">
        <v>4539</v>
      </c>
      <c r="D1148" s="384">
        <v>1.01430167597765</v>
      </c>
    </row>
    <row r="1149" s="277" customFormat="1" ht="20.65" customHeight="1" spans="1:4">
      <c r="A1149" s="287" t="s">
        <v>968</v>
      </c>
      <c r="B1149" s="289"/>
      <c r="C1149" s="289"/>
      <c r="D1149" s="385"/>
    </row>
    <row r="1150" s="277" customFormat="1" ht="20.65" customHeight="1" spans="1:4">
      <c r="A1150" s="287" t="s">
        <v>969</v>
      </c>
      <c r="B1150" s="289"/>
      <c r="C1150" s="289"/>
      <c r="D1150" s="385"/>
    </row>
    <row r="1151" s="277" customFormat="1" ht="20.65" customHeight="1" spans="1:4">
      <c r="A1151" s="287" t="s">
        <v>970</v>
      </c>
      <c r="B1151" s="200">
        <v>0</v>
      </c>
      <c r="C1151" s="200">
        <v>0</v>
      </c>
      <c r="D1151" s="384">
        <v>0</v>
      </c>
    </row>
    <row r="1152" s="277" customFormat="1" ht="20.65" customHeight="1" spans="1:4">
      <c r="A1152" s="287" t="s">
        <v>971</v>
      </c>
      <c r="B1152" s="289"/>
      <c r="C1152" s="289"/>
      <c r="D1152" s="385"/>
    </row>
    <row r="1153" s="277" customFormat="1" ht="20.65" customHeight="1" spans="1:4">
      <c r="A1153" s="287" t="s">
        <v>972</v>
      </c>
      <c r="B1153" s="289"/>
      <c r="C1153" s="289"/>
      <c r="D1153" s="385"/>
    </row>
    <row r="1154" s="277" customFormat="1" ht="20.65" customHeight="1" spans="1:4">
      <c r="A1154" s="287" t="s">
        <v>973</v>
      </c>
      <c r="B1154" s="289"/>
      <c r="C1154" s="289"/>
      <c r="D1154" s="385"/>
    </row>
    <row r="1155" s="277" customFormat="1" ht="20.65" customHeight="1" spans="1:4">
      <c r="A1155" s="287" t="s">
        <v>58</v>
      </c>
      <c r="B1155" s="200">
        <v>539</v>
      </c>
      <c r="C1155" s="200">
        <v>125</v>
      </c>
      <c r="D1155" s="384">
        <v>0.23191094619666</v>
      </c>
    </row>
    <row r="1156" s="277" customFormat="1" ht="20.65" customHeight="1" spans="1:4">
      <c r="A1156" s="287" t="s">
        <v>974</v>
      </c>
      <c r="B1156" s="200">
        <v>511</v>
      </c>
      <c r="C1156" s="200">
        <v>115</v>
      </c>
      <c r="D1156" s="384">
        <v>0.225048923679061</v>
      </c>
    </row>
    <row r="1157" s="277" customFormat="1" ht="20.65" customHeight="1" spans="1:4">
      <c r="A1157" s="287" t="s">
        <v>108</v>
      </c>
      <c r="B1157" s="200">
        <v>135</v>
      </c>
      <c r="C1157" s="200">
        <v>115</v>
      </c>
      <c r="D1157" s="384">
        <v>0.851851851851852</v>
      </c>
    </row>
    <row r="1158" s="277" customFormat="1" ht="20.65" customHeight="1" spans="1:4">
      <c r="A1158" s="287" t="s">
        <v>109</v>
      </c>
      <c r="B1158" s="289"/>
      <c r="C1158" s="289"/>
      <c r="D1158" s="385"/>
    </row>
    <row r="1159" s="277" customFormat="1" ht="20.65" customHeight="1" spans="1:4">
      <c r="A1159" s="287" t="s">
        <v>110</v>
      </c>
      <c r="B1159" s="289"/>
      <c r="C1159" s="289"/>
      <c r="D1159" s="385"/>
    </row>
    <row r="1160" s="277" customFormat="1" ht="20.65" customHeight="1" spans="1:4">
      <c r="A1160" s="287" t="s">
        <v>975</v>
      </c>
      <c r="B1160" s="289"/>
      <c r="C1160" s="289"/>
      <c r="D1160" s="385"/>
    </row>
    <row r="1161" s="277" customFormat="1" ht="20.65" customHeight="1" spans="1:4">
      <c r="A1161" s="287" t="s">
        <v>976</v>
      </c>
      <c r="B1161" s="289"/>
      <c r="C1161" s="289"/>
      <c r="D1161" s="385"/>
    </row>
    <row r="1162" s="277" customFormat="1" ht="20.65" customHeight="1" spans="1:4">
      <c r="A1162" s="287" t="s">
        <v>977</v>
      </c>
      <c r="B1162" s="289"/>
      <c r="C1162" s="289"/>
      <c r="D1162" s="385"/>
    </row>
    <row r="1163" s="277" customFormat="1" ht="20.65" customHeight="1" spans="1:4">
      <c r="A1163" s="287" t="s">
        <v>978</v>
      </c>
      <c r="B1163" s="289"/>
      <c r="C1163" s="289"/>
      <c r="D1163" s="385"/>
    </row>
    <row r="1164" s="277" customFormat="1" ht="20.65" customHeight="1" spans="1:4">
      <c r="A1164" s="287" t="s">
        <v>979</v>
      </c>
      <c r="B1164" s="289"/>
      <c r="C1164" s="289"/>
      <c r="D1164" s="385"/>
    </row>
    <row r="1165" s="277" customFormat="1" ht="20.65" customHeight="1" spans="1:4">
      <c r="A1165" s="287" t="s">
        <v>980</v>
      </c>
      <c r="B1165" s="289"/>
      <c r="C1165" s="289"/>
      <c r="D1165" s="385"/>
    </row>
    <row r="1166" s="277" customFormat="1" ht="20.65" customHeight="1" spans="1:4">
      <c r="A1166" s="287" t="s">
        <v>981</v>
      </c>
      <c r="B1166" s="289"/>
      <c r="C1166" s="289"/>
      <c r="D1166" s="385"/>
    </row>
    <row r="1167" s="277" customFormat="1" ht="20.65" customHeight="1" spans="1:4">
      <c r="A1167" s="287" t="s">
        <v>982</v>
      </c>
      <c r="B1167" s="289"/>
      <c r="C1167" s="289"/>
      <c r="D1167" s="385"/>
    </row>
    <row r="1168" s="277" customFormat="1" ht="20.65" customHeight="1" spans="1:4">
      <c r="A1168" s="287" t="s">
        <v>983</v>
      </c>
      <c r="B1168" s="289"/>
      <c r="C1168" s="289"/>
      <c r="D1168" s="385"/>
    </row>
    <row r="1169" s="277" customFormat="1" ht="20.65" customHeight="1" spans="1:4">
      <c r="A1169" s="287" t="s">
        <v>984</v>
      </c>
      <c r="B1169" s="289"/>
      <c r="C1169" s="289"/>
      <c r="D1169" s="385"/>
    </row>
    <row r="1170" s="277" customFormat="1" ht="20.65" customHeight="1" spans="1:4">
      <c r="A1170" s="287" t="s">
        <v>985</v>
      </c>
      <c r="B1170" s="289"/>
      <c r="C1170" s="289"/>
      <c r="D1170" s="385"/>
    </row>
    <row r="1171" s="277" customFormat="1" ht="20.65" customHeight="1" spans="1:4">
      <c r="A1171" s="287" t="s">
        <v>986</v>
      </c>
      <c r="B1171" s="200">
        <v>376</v>
      </c>
      <c r="C1171" s="289"/>
      <c r="D1171" s="385"/>
    </row>
    <row r="1172" s="277" customFormat="1" ht="20.65" customHeight="1" spans="1:4">
      <c r="A1172" s="287" t="s">
        <v>117</v>
      </c>
      <c r="B1172" s="289"/>
      <c r="C1172" s="289"/>
      <c r="D1172" s="385"/>
    </row>
    <row r="1173" s="277" customFormat="1" ht="20.65" customHeight="1" spans="1:4">
      <c r="A1173" s="287" t="s">
        <v>987</v>
      </c>
      <c r="B1173" s="289"/>
      <c r="C1173" s="289"/>
      <c r="D1173" s="385"/>
    </row>
    <row r="1174" s="277" customFormat="1" ht="20.65" customHeight="1" spans="1:4">
      <c r="A1174" s="287" t="s">
        <v>988</v>
      </c>
      <c r="B1174" s="200">
        <v>0</v>
      </c>
      <c r="C1174" s="200">
        <v>0</v>
      </c>
      <c r="D1174" s="384">
        <v>0</v>
      </c>
    </row>
    <row r="1175" s="277" customFormat="1" ht="20.65" customHeight="1" spans="1:4">
      <c r="A1175" s="287" t="s">
        <v>989</v>
      </c>
      <c r="B1175" s="289"/>
      <c r="C1175" s="289"/>
      <c r="D1175" s="385"/>
    </row>
    <row r="1176" s="277" customFormat="1" ht="20.65" customHeight="1" spans="1:4">
      <c r="A1176" s="287" t="s">
        <v>990</v>
      </c>
      <c r="B1176" s="289"/>
      <c r="C1176" s="289"/>
      <c r="D1176" s="385"/>
    </row>
    <row r="1177" s="277" customFormat="1" ht="20.65" customHeight="1" spans="1:4">
      <c r="A1177" s="287" t="s">
        <v>991</v>
      </c>
      <c r="B1177" s="289"/>
      <c r="C1177" s="289"/>
      <c r="D1177" s="385"/>
    </row>
    <row r="1178" s="277" customFormat="1" ht="20.65" customHeight="1" spans="1:4">
      <c r="A1178" s="287" t="s">
        <v>992</v>
      </c>
      <c r="B1178" s="289"/>
      <c r="C1178" s="289"/>
      <c r="D1178" s="385"/>
    </row>
    <row r="1179" s="277" customFormat="1" ht="20.65" customHeight="1" spans="1:4">
      <c r="A1179" s="287" t="s">
        <v>993</v>
      </c>
      <c r="B1179" s="289"/>
      <c r="C1179" s="289"/>
      <c r="D1179" s="385"/>
    </row>
    <row r="1180" s="277" customFormat="1" ht="20.65" customHeight="1" spans="1:4">
      <c r="A1180" s="287" t="s">
        <v>994</v>
      </c>
      <c r="B1180" s="200">
        <v>3</v>
      </c>
      <c r="C1180" s="200">
        <v>10</v>
      </c>
      <c r="D1180" s="384">
        <v>3.33333333333333</v>
      </c>
    </row>
    <row r="1181" s="277" customFormat="1" ht="20.65" customHeight="1" spans="1:4">
      <c r="A1181" s="287" t="s">
        <v>995</v>
      </c>
      <c r="B1181" s="200">
        <v>1</v>
      </c>
      <c r="C1181" s="289"/>
      <c r="D1181" s="385"/>
    </row>
    <row r="1182" s="277" customFormat="1" ht="20.65" customHeight="1" spans="1:4">
      <c r="A1182" s="287" t="s">
        <v>996</v>
      </c>
      <c r="B1182" s="289"/>
      <c r="C1182" s="289"/>
      <c r="D1182" s="385"/>
    </row>
    <row r="1183" s="277" customFormat="1" ht="20.65" customHeight="1" spans="1:4">
      <c r="A1183" s="287" t="s">
        <v>997</v>
      </c>
      <c r="B1183" s="289"/>
      <c r="C1183" s="289"/>
      <c r="D1183" s="385"/>
    </row>
    <row r="1184" s="277" customFormat="1" ht="20.65" customHeight="1" spans="1:4">
      <c r="A1184" s="287" t="s">
        <v>998</v>
      </c>
      <c r="B1184" s="289"/>
      <c r="C1184" s="289"/>
      <c r="D1184" s="385"/>
    </row>
    <row r="1185" s="277" customFormat="1" ht="20.65" customHeight="1" spans="1:4">
      <c r="A1185" s="287" t="s">
        <v>999</v>
      </c>
      <c r="B1185" s="200">
        <v>2</v>
      </c>
      <c r="C1185" s="200">
        <v>10</v>
      </c>
      <c r="D1185" s="384">
        <v>5</v>
      </c>
    </row>
    <row r="1186" s="277" customFormat="1" ht="20.65" customHeight="1" spans="1:4">
      <c r="A1186" s="287" t="s">
        <v>1000</v>
      </c>
      <c r="B1186" s="200">
        <v>25</v>
      </c>
      <c r="C1186" s="200">
        <v>0</v>
      </c>
      <c r="D1186" s="384">
        <v>0</v>
      </c>
    </row>
    <row r="1187" s="277" customFormat="1" ht="20.65" customHeight="1" spans="1:4">
      <c r="A1187" s="287" t="s">
        <v>1001</v>
      </c>
      <c r="B1187" s="289"/>
      <c r="C1187" s="289"/>
      <c r="D1187" s="385"/>
    </row>
    <row r="1188" s="277" customFormat="1" ht="20.65" customHeight="1" spans="1:4">
      <c r="A1188" s="287" t="s">
        <v>1002</v>
      </c>
      <c r="B1188" s="289"/>
      <c r="C1188" s="289"/>
      <c r="D1188" s="385"/>
    </row>
    <row r="1189" s="277" customFormat="1" ht="20.65" customHeight="1" spans="1:4">
      <c r="A1189" s="287" t="s">
        <v>1003</v>
      </c>
      <c r="B1189" s="289"/>
      <c r="C1189" s="289"/>
      <c r="D1189" s="385"/>
    </row>
    <row r="1190" s="277" customFormat="1" ht="20.65" customHeight="1" spans="1:4">
      <c r="A1190" s="287" t="s">
        <v>1004</v>
      </c>
      <c r="B1190" s="289"/>
      <c r="C1190" s="289"/>
      <c r="D1190" s="385"/>
    </row>
    <row r="1191" s="277" customFormat="1" ht="20.65" customHeight="1" spans="1:4">
      <c r="A1191" s="287" t="s">
        <v>1005</v>
      </c>
      <c r="B1191" s="289"/>
      <c r="C1191" s="289"/>
      <c r="D1191" s="385"/>
    </row>
    <row r="1192" s="277" customFormat="1" ht="20.65" customHeight="1" spans="1:4">
      <c r="A1192" s="287" t="s">
        <v>1006</v>
      </c>
      <c r="B1192" s="289"/>
      <c r="C1192" s="289"/>
      <c r="D1192" s="385"/>
    </row>
    <row r="1193" s="277" customFormat="1" ht="20.65" customHeight="1" spans="1:4">
      <c r="A1193" s="287" t="s">
        <v>1007</v>
      </c>
      <c r="B1193" s="289"/>
      <c r="C1193" s="289"/>
      <c r="D1193" s="385"/>
    </row>
    <row r="1194" s="277" customFormat="1" ht="20.65" customHeight="1" spans="1:4">
      <c r="A1194" s="287" t="s">
        <v>1008</v>
      </c>
      <c r="B1194" s="289"/>
      <c r="C1194" s="289"/>
      <c r="D1194" s="385"/>
    </row>
    <row r="1195" s="277" customFormat="1" ht="20.65" customHeight="1" spans="1:4">
      <c r="A1195" s="287" t="s">
        <v>1009</v>
      </c>
      <c r="B1195" s="289"/>
      <c r="C1195" s="289"/>
      <c r="D1195" s="385"/>
    </row>
    <row r="1196" s="277" customFormat="1" ht="20.65" customHeight="1" spans="1:4">
      <c r="A1196" s="287" t="s">
        <v>1010</v>
      </c>
      <c r="B1196" s="289"/>
      <c r="C1196" s="289"/>
      <c r="D1196" s="385"/>
    </row>
    <row r="1197" s="277" customFormat="1" ht="20.65" customHeight="1" spans="1:4">
      <c r="A1197" s="287" t="s">
        <v>1011</v>
      </c>
      <c r="B1197" s="289"/>
      <c r="C1197" s="289"/>
      <c r="D1197" s="385"/>
    </row>
    <row r="1198" s="277" customFormat="1" ht="20.65" customHeight="1" spans="1:4">
      <c r="A1198" s="287" t="s">
        <v>1012</v>
      </c>
      <c r="B1198" s="200">
        <v>25</v>
      </c>
      <c r="C1198" s="289"/>
      <c r="D1198" s="385"/>
    </row>
    <row r="1199" s="277" customFormat="1" ht="20.65" customHeight="1" spans="1:4">
      <c r="A1199" s="287" t="s">
        <v>59</v>
      </c>
      <c r="B1199" s="200">
        <v>2331</v>
      </c>
      <c r="C1199" s="200">
        <v>518</v>
      </c>
      <c r="D1199" s="384">
        <v>0.222222222222222</v>
      </c>
    </row>
    <row r="1200" s="277" customFormat="1" ht="20.65" customHeight="1" spans="1:4">
      <c r="A1200" s="287" t="s">
        <v>1013</v>
      </c>
      <c r="B1200" s="200">
        <v>1843</v>
      </c>
      <c r="C1200" s="200">
        <v>379</v>
      </c>
      <c r="D1200" s="384">
        <v>0.205642973412914</v>
      </c>
    </row>
    <row r="1201" s="277" customFormat="1" ht="20.65" customHeight="1" spans="1:4">
      <c r="A1201" s="287" t="s">
        <v>108</v>
      </c>
      <c r="B1201" s="200">
        <v>190</v>
      </c>
      <c r="C1201" s="200">
        <v>173</v>
      </c>
      <c r="D1201" s="384">
        <v>0.910526315789474</v>
      </c>
    </row>
    <row r="1202" s="277" customFormat="1" ht="20.65" customHeight="1" spans="1:4">
      <c r="A1202" s="287" t="s">
        <v>109</v>
      </c>
      <c r="B1202" s="200">
        <v>10</v>
      </c>
      <c r="C1202" s="200">
        <v>20</v>
      </c>
      <c r="D1202" s="384">
        <v>2</v>
      </c>
    </row>
    <row r="1203" s="277" customFormat="1" ht="20.65" customHeight="1" spans="1:4">
      <c r="A1203" s="287" t="s">
        <v>110</v>
      </c>
      <c r="B1203" s="289"/>
      <c r="C1203" s="289"/>
      <c r="D1203" s="385"/>
    </row>
    <row r="1204" s="277" customFormat="1" ht="20.65" customHeight="1" spans="1:4">
      <c r="A1204" s="287" t="s">
        <v>1014</v>
      </c>
      <c r="B1204" s="200">
        <v>10</v>
      </c>
      <c r="C1204" s="200">
        <v>11</v>
      </c>
      <c r="D1204" s="384">
        <v>1.1</v>
      </c>
    </row>
    <row r="1205" s="277" customFormat="1" ht="20.65" customHeight="1" spans="1:4">
      <c r="A1205" s="287" t="s">
        <v>1015</v>
      </c>
      <c r="B1205" s="289"/>
      <c r="C1205" s="289"/>
      <c r="D1205" s="385"/>
    </row>
    <row r="1206" s="277" customFormat="1" ht="20.65" customHeight="1" spans="1:4">
      <c r="A1206" s="287" t="s">
        <v>1016</v>
      </c>
      <c r="B1206" s="289"/>
      <c r="C1206" s="289"/>
      <c r="D1206" s="385"/>
    </row>
    <row r="1207" s="277" customFormat="1" ht="20.65" customHeight="1" spans="1:4">
      <c r="A1207" s="287" t="s">
        <v>1017</v>
      </c>
      <c r="B1207" s="289"/>
      <c r="C1207" s="289"/>
      <c r="D1207" s="385"/>
    </row>
    <row r="1208" s="277" customFormat="1" ht="20.65" customHeight="1" spans="1:4">
      <c r="A1208" s="287" t="s">
        <v>1018</v>
      </c>
      <c r="B1208" s="200">
        <v>1220</v>
      </c>
      <c r="C1208" s="289"/>
      <c r="D1208" s="385"/>
    </row>
    <row r="1209" s="277" customFormat="1" ht="20.65" customHeight="1" spans="1:4">
      <c r="A1209" s="287" t="s">
        <v>1019</v>
      </c>
      <c r="B1209" s="289"/>
      <c r="C1209" s="289"/>
      <c r="D1209" s="385"/>
    </row>
    <row r="1210" s="277" customFormat="1" ht="20.65" customHeight="1" spans="1:4">
      <c r="A1210" s="287" t="s">
        <v>117</v>
      </c>
      <c r="B1210" s="200">
        <v>183</v>
      </c>
      <c r="C1210" s="200">
        <v>175</v>
      </c>
      <c r="D1210" s="384">
        <v>0.956284153005464</v>
      </c>
    </row>
    <row r="1211" s="277" customFormat="1" ht="20.65" customHeight="1" spans="1:4">
      <c r="A1211" s="287" t="s">
        <v>1020</v>
      </c>
      <c r="B1211" s="200">
        <v>230</v>
      </c>
      <c r="C1211" s="289"/>
      <c r="D1211" s="385"/>
    </row>
    <row r="1212" s="277" customFormat="1" ht="20.65" customHeight="1" spans="1:4">
      <c r="A1212" s="287" t="s">
        <v>1021</v>
      </c>
      <c r="B1212" s="200">
        <v>285</v>
      </c>
      <c r="C1212" s="200">
        <v>139</v>
      </c>
      <c r="D1212" s="384">
        <v>0.487719298245614</v>
      </c>
    </row>
    <row r="1213" s="277" customFormat="1" ht="20.65" customHeight="1" spans="1:4">
      <c r="A1213" s="287" t="s">
        <v>108</v>
      </c>
      <c r="B1213" s="289"/>
      <c r="C1213" s="289"/>
      <c r="D1213" s="385"/>
    </row>
    <row r="1214" s="277" customFormat="1" ht="20.65" customHeight="1" spans="1:4">
      <c r="A1214" s="287" t="s">
        <v>421</v>
      </c>
      <c r="B1214" s="289"/>
      <c r="C1214" s="289"/>
      <c r="D1214" s="385"/>
    </row>
    <row r="1215" s="277" customFormat="1" ht="20.65" customHeight="1" spans="1:4">
      <c r="A1215" s="287" t="s">
        <v>110</v>
      </c>
      <c r="B1215" s="289"/>
      <c r="C1215" s="289"/>
      <c r="D1215" s="385"/>
    </row>
    <row r="1216" s="277" customFormat="1" ht="20.65" customHeight="1" spans="1:4">
      <c r="A1216" s="287" t="s">
        <v>1022</v>
      </c>
      <c r="B1216" s="200">
        <v>110</v>
      </c>
      <c r="C1216" s="200">
        <v>139</v>
      </c>
      <c r="D1216" s="384">
        <v>1.26363636363636</v>
      </c>
    </row>
    <row r="1217" s="277" customFormat="1" ht="20.65" customHeight="1" spans="1:4">
      <c r="A1217" s="287" t="s">
        <v>1023</v>
      </c>
      <c r="B1217" s="200">
        <v>175</v>
      </c>
      <c r="C1217" s="289"/>
      <c r="D1217" s="385"/>
    </row>
    <row r="1218" s="277" customFormat="1" ht="20.65" customHeight="1" spans="1:4">
      <c r="A1218" s="287" t="s">
        <v>1024</v>
      </c>
      <c r="B1218" s="200">
        <v>0</v>
      </c>
      <c r="C1218" s="200">
        <v>0</v>
      </c>
      <c r="D1218" s="384">
        <v>0</v>
      </c>
    </row>
    <row r="1219" s="277" customFormat="1" ht="20.65" customHeight="1" spans="1:4">
      <c r="A1219" s="287" t="s">
        <v>108</v>
      </c>
      <c r="B1219" s="289"/>
      <c r="C1219" s="289"/>
      <c r="D1219" s="385"/>
    </row>
    <row r="1220" s="277" customFormat="1" ht="20.65" customHeight="1" spans="1:4">
      <c r="A1220" s="287" t="s">
        <v>109</v>
      </c>
      <c r="B1220" s="289"/>
      <c r="C1220" s="289"/>
      <c r="D1220" s="385"/>
    </row>
    <row r="1221" s="277" customFormat="1" ht="20.65" customHeight="1" spans="1:4">
      <c r="A1221" s="287" t="s">
        <v>110</v>
      </c>
      <c r="B1221" s="289"/>
      <c r="C1221" s="289"/>
      <c r="D1221" s="385"/>
    </row>
    <row r="1222" s="277" customFormat="1" ht="20.65" customHeight="1" spans="1:4">
      <c r="A1222" s="287" t="s">
        <v>1025</v>
      </c>
      <c r="B1222" s="289"/>
      <c r="C1222" s="289"/>
      <c r="D1222" s="385"/>
    </row>
    <row r="1223" s="277" customFormat="1" ht="20.65" customHeight="1" spans="1:4">
      <c r="A1223" s="287" t="s">
        <v>1026</v>
      </c>
      <c r="B1223" s="289"/>
      <c r="C1223" s="289"/>
      <c r="D1223" s="385"/>
    </row>
    <row r="1224" s="277" customFormat="1" ht="20.65" customHeight="1" spans="1:4">
      <c r="A1224" s="287" t="s">
        <v>1027</v>
      </c>
      <c r="B1224" s="200">
        <v>0</v>
      </c>
      <c r="C1224" s="200">
        <v>0</v>
      </c>
      <c r="D1224" s="384">
        <v>0</v>
      </c>
    </row>
    <row r="1225" s="277" customFormat="1" ht="20.65" customHeight="1" spans="1:4">
      <c r="A1225" s="287" t="s">
        <v>108</v>
      </c>
      <c r="B1225" s="289"/>
      <c r="C1225" s="289"/>
      <c r="D1225" s="385"/>
    </row>
    <row r="1226" s="277" customFormat="1" ht="20.65" customHeight="1" spans="1:4">
      <c r="A1226" s="287" t="s">
        <v>109</v>
      </c>
      <c r="B1226" s="289"/>
      <c r="C1226" s="289"/>
      <c r="D1226" s="385"/>
    </row>
    <row r="1227" s="277" customFormat="1" ht="20.65" customHeight="1" spans="1:4">
      <c r="A1227" s="287" t="s">
        <v>110</v>
      </c>
      <c r="B1227" s="289"/>
      <c r="C1227" s="289"/>
      <c r="D1227" s="385"/>
    </row>
    <row r="1228" s="277" customFormat="1" ht="20.65" customHeight="1" spans="1:4">
      <c r="A1228" s="287" t="s">
        <v>1028</v>
      </c>
      <c r="B1228" s="289"/>
      <c r="C1228" s="289"/>
      <c r="D1228" s="385"/>
    </row>
    <row r="1229" s="277" customFormat="1" ht="20.65" customHeight="1" spans="1:4">
      <c r="A1229" s="287" t="s">
        <v>1029</v>
      </c>
      <c r="B1229" s="289"/>
      <c r="C1229" s="289"/>
      <c r="D1229" s="385"/>
    </row>
    <row r="1230" s="277" customFormat="1" ht="20.65" customHeight="1" spans="1:4">
      <c r="A1230" s="287" t="s">
        <v>117</v>
      </c>
      <c r="B1230" s="289"/>
      <c r="C1230" s="289"/>
      <c r="D1230" s="385"/>
    </row>
    <row r="1231" s="277" customFormat="1" ht="20.65" customHeight="1" spans="1:4">
      <c r="A1231" s="287" t="s">
        <v>1030</v>
      </c>
      <c r="B1231" s="289"/>
      <c r="C1231" s="289"/>
      <c r="D1231" s="385"/>
    </row>
    <row r="1232" s="277" customFormat="1" ht="20.65" customHeight="1" spans="1:4">
      <c r="A1232" s="287" t="s">
        <v>1031</v>
      </c>
      <c r="B1232" s="200">
        <v>7</v>
      </c>
      <c r="C1232" s="200">
        <v>0</v>
      </c>
      <c r="D1232" s="384">
        <v>0</v>
      </c>
    </row>
    <row r="1233" s="277" customFormat="1" ht="20.65" customHeight="1" spans="1:4">
      <c r="A1233" s="287" t="s">
        <v>108</v>
      </c>
      <c r="B1233" s="289"/>
      <c r="C1233" s="289"/>
      <c r="D1233" s="385"/>
    </row>
    <row r="1234" s="277" customFormat="1" ht="20.65" customHeight="1" spans="1:4">
      <c r="A1234" s="287" t="s">
        <v>109</v>
      </c>
      <c r="B1234" s="289"/>
      <c r="C1234" s="289"/>
      <c r="D1234" s="385"/>
    </row>
    <row r="1235" s="277" customFormat="1" ht="20.65" customHeight="1" spans="1:4">
      <c r="A1235" s="287" t="s">
        <v>110</v>
      </c>
      <c r="B1235" s="289"/>
      <c r="C1235" s="289"/>
      <c r="D1235" s="385"/>
    </row>
    <row r="1236" s="277" customFormat="1" ht="20.65" customHeight="1" spans="1:4">
      <c r="A1236" s="287" t="s">
        <v>1032</v>
      </c>
      <c r="B1236" s="289"/>
      <c r="C1236" s="289"/>
      <c r="D1236" s="385"/>
    </row>
    <row r="1237" s="277" customFormat="1" ht="20.65" customHeight="1" spans="1:4">
      <c r="A1237" s="287" t="s">
        <v>1033</v>
      </c>
      <c r="B1237" s="289"/>
      <c r="C1237" s="289"/>
      <c r="D1237" s="385"/>
    </row>
    <row r="1238" s="277" customFormat="1" ht="20.65" customHeight="1" spans="1:4">
      <c r="A1238" s="287" t="s">
        <v>1034</v>
      </c>
      <c r="B1238" s="200">
        <v>7</v>
      </c>
      <c r="C1238" s="289"/>
      <c r="D1238" s="385"/>
    </row>
    <row r="1239" s="277" customFormat="1" ht="20.65" customHeight="1" spans="1:4">
      <c r="A1239" s="287" t="s">
        <v>1035</v>
      </c>
      <c r="B1239" s="289"/>
      <c r="C1239" s="289"/>
      <c r="D1239" s="385"/>
    </row>
    <row r="1240" s="277" customFormat="1" ht="20.65" customHeight="1" spans="1:4">
      <c r="A1240" s="287" t="s">
        <v>1036</v>
      </c>
      <c r="B1240" s="289"/>
      <c r="C1240" s="289"/>
      <c r="D1240" s="385"/>
    </row>
    <row r="1241" s="277" customFormat="1" ht="20.65" customHeight="1" spans="1:4">
      <c r="A1241" s="287" t="s">
        <v>1037</v>
      </c>
      <c r="B1241" s="289"/>
      <c r="C1241" s="289"/>
      <c r="D1241" s="385"/>
    </row>
    <row r="1242" s="277" customFormat="1" ht="20.65" customHeight="1" spans="1:4">
      <c r="A1242" s="287" t="s">
        <v>1038</v>
      </c>
      <c r="B1242" s="289"/>
      <c r="C1242" s="289"/>
      <c r="D1242" s="385"/>
    </row>
    <row r="1243" s="277" customFormat="1" ht="20.65" customHeight="1" spans="1:4">
      <c r="A1243" s="287" t="s">
        <v>1039</v>
      </c>
      <c r="B1243" s="289"/>
      <c r="C1243" s="289"/>
      <c r="D1243" s="385"/>
    </row>
    <row r="1244" s="277" customFormat="1" ht="20.65" customHeight="1" spans="1:4">
      <c r="A1244" s="287" t="s">
        <v>1040</v>
      </c>
      <c r="B1244" s="289"/>
      <c r="C1244" s="289"/>
      <c r="D1244" s="385"/>
    </row>
    <row r="1245" s="277" customFormat="1" ht="20.65" customHeight="1" spans="1:4">
      <c r="A1245" s="287" t="s">
        <v>1041</v>
      </c>
      <c r="B1245" s="200">
        <v>69</v>
      </c>
      <c r="C1245" s="200">
        <v>0</v>
      </c>
      <c r="D1245" s="384">
        <v>0</v>
      </c>
    </row>
    <row r="1246" s="277" customFormat="1" ht="20.65" customHeight="1" spans="1:4">
      <c r="A1246" s="287" t="s">
        <v>1042</v>
      </c>
      <c r="B1246" s="200">
        <v>25</v>
      </c>
      <c r="C1246" s="289"/>
      <c r="D1246" s="385"/>
    </row>
    <row r="1247" s="277" customFormat="1" ht="20.65" customHeight="1" spans="1:4">
      <c r="A1247" s="287" t="s">
        <v>1043</v>
      </c>
      <c r="B1247" s="200">
        <v>44</v>
      </c>
      <c r="C1247" s="289"/>
      <c r="D1247" s="385"/>
    </row>
    <row r="1248" s="277" customFormat="1" ht="20.65" customHeight="1" spans="1:4">
      <c r="A1248" s="287" t="s">
        <v>1044</v>
      </c>
      <c r="B1248" s="289"/>
      <c r="C1248" s="289"/>
      <c r="D1248" s="385"/>
    </row>
    <row r="1249" s="277" customFormat="1" ht="20.65" customHeight="1" spans="1:4">
      <c r="A1249" s="287" t="s">
        <v>1045</v>
      </c>
      <c r="B1249" s="200">
        <v>20</v>
      </c>
      <c r="C1249" s="200">
        <v>0</v>
      </c>
      <c r="D1249" s="384">
        <v>0</v>
      </c>
    </row>
    <row r="1250" s="277" customFormat="1" ht="20.65" customHeight="1" spans="1:4">
      <c r="A1250" s="287" t="s">
        <v>1046</v>
      </c>
      <c r="B1250" s="200">
        <v>20</v>
      </c>
      <c r="C1250" s="289"/>
      <c r="D1250" s="385"/>
    </row>
    <row r="1251" s="277" customFormat="1" ht="20.65" customHeight="1" spans="1:4">
      <c r="A1251" s="287" t="s">
        <v>1047</v>
      </c>
      <c r="B1251" s="289"/>
      <c r="C1251" s="289"/>
      <c r="D1251" s="385"/>
    </row>
    <row r="1252" s="277" customFormat="1" ht="20.65" customHeight="1" spans="1:4">
      <c r="A1252" s="287" t="s">
        <v>1048</v>
      </c>
      <c r="B1252" s="289"/>
      <c r="C1252" s="289"/>
      <c r="D1252" s="385"/>
    </row>
    <row r="1253" s="277" customFormat="1" ht="20.65" customHeight="1" spans="1:4">
      <c r="A1253" s="287" t="s">
        <v>1049</v>
      </c>
      <c r="B1253" s="200">
        <v>107</v>
      </c>
      <c r="C1253" s="289"/>
      <c r="D1253" s="385"/>
    </row>
    <row r="1254" s="277" customFormat="1" ht="20.65" customHeight="1" spans="1:4">
      <c r="A1254" s="287" t="s">
        <v>60</v>
      </c>
      <c r="B1254" s="289"/>
      <c r="C1254" s="200">
        <v>855</v>
      </c>
      <c r="D1254" s="385"/>
    </row>
    <row r="1255" s="277" customFormat="1" ht="20.65" customHeight="1" spans="1:4">
      <c r="A1255" s="287" t="s">
        <v>61</v>
      </c>
      <c r="B1255" s="200">
        <v>585</v>
      </c>
      <c r="C1255" s="200">
        <v>585</v>
      </c>
      <c r="D1255" s="384">
        <v>1</v>
      </c>
    </row>
    <row r="1256" s="277" customFormat="1" ht="20.65" customHeight="1" spans="1:4">
      <c r="A1256" s="287" t="s">
        <v>1050</v>
      </c>
      <c r="B1256" s="200">
        <v>585</v>
      </c>
      <c r="C1256" s="200">
        <v>585</v>
      </c>
      <c r="D1256" s="384">
        <v>1</v>
      </c>
    </row>
    <row r="1257" s="277" customFormat="1" ht="20.65" customHeight="1" spans="1:4">
      <c r="A1257" s="287" t="s">
        <v>1051</v>
      </c>
      <c r="B1257" s="200">
        <v>585</v>
      </c>
      <c r="C1257" s="200">
        <v>585</v>
      </c>
      <c r="D1257" s="384">
        <v>1</v>
      </c>
    </row>
    <row r="1258" s="277" customFormat="1" ht="20.65" customHeight="1" spans="1:4">
      <c r="A1258" s="287" t="s">
        <v>1052</v>
      </c>
      <c r="B1258" s="289"/>
      <c r="C1258" s="289"/>
      <c r="D1258" s="385"/>
    </row>
    <row r="1259" s="277" customFormat="1" ht="20.65" customHeight="1" spans="1:4">
      <c r="A1259" s="287" t="s">
        <v>1053</v>
      </c>
      <c r="B1259" s="289"/>
      <c r="C1259" s="289"/>
      <c r="D1259" s="385"/>
    </row>
    <row r="1260" s="277" customFormat="1" ht="20.65" customHeight="1" spans="1:4">
      <c r="A1260" s="287" t="s">
        <v>1054</v>
      </c>
      <c r="B1260" s="289"/>
      <c r="C1260" s="289"/>
      <c r="D1260" s="385"/>
    </row>
    <row r="1261" s="277" customFormat="1" ht="20.65" customHeight="1" spans="1:4">
      <c r="A1261" s="287" t="s">
        <v>62</v>
      </c>
      <c r="B1261" s="200">
        <v>3</v>
      </c>
      <c r="C1261" s="200">
        <v>3</v>
      </c>
      <c r="D1261" s="384">
        <v>1</v>
      </c>
    </row>
    <row r="1262" s="277" customFormat="1" ht="20.65" customHeight="1" spans="1:4">
      <c r="A1262" s="287" t="s">
        <v>1055</v>
      </c>
      <c r="B1262" s="200">
        <v>3</v>
      </c>
      <c r="C1262" s="200">
        <v>3</v>
      </c>
      <c r="D1262" s="384">
        <v>1</v>
      </c>
    </row>
    <row r="1263" s="277" customFormat="1" ht="20.65" customHeight="1" spans="1:4">
      <c r="A1263" s="287" t="s">
        <v>63</v>
      </c>
      <c r="B1263" s="200">
        <v>1529</v>
      </c>
      <c r="C1263" s="200">
        <v>1881</v>
      </c>
      <c r="D1263" s="384">
        <v>1.23021582733813</v>
      </c>
    </row>
    <row r="1264" s="277" customFormat="1" ht="20.65" customHeight="1" spans="1:4">
      <c r="A1264" s="287" t="s">
        <v>1056</v>
      </c>
      <c r="B1264" s="289"/>
      <c r="C1264" s="289"/>
      <c r="D1264" s="385"/>
    </row>
    <row r="1265" s="277" customFormat="1" ht="20.65" customHeight="1" spans="1:4">
      <c r="A1265" s="287" t="s">
        <v>918</v>
      </c>
      <c r="B1265" s="200">
        <v>1529</v>
      </c>
      <c r="C1265" s="200">
        <v>1881</v>
      </c>
      <c r="D1265" s="384">
        <v>1.23021582733813</v>
      </c>
    </row>
    <row r="1266" s="277" customFormat="1" ht="20.65" customHeight="1" spans="1:4">
      <c r="A1266" s="386"/>
      <c r="B1266" s="386"/>
      <c r="C1266" s="386"/>
      <c r="D1266" s="386"/>
    </row>
    <row r="1267" s="277" customFormat="1" ht="20.65" customHeight="1" spans="1:4">
      <c r="A1267" s="386"/>
      <c r="B1267" s="386"/>
      <c r="C1267" s="386"/>
      <c r="D1267" s="386"/>
    </row>
    <row r="1268" s="277" customFormat="1" ht="20.65" customHeight="1" spans="1:4">
      <c r="A1268" s="387" t="s">
        <v>1057</v>
      </c>
      <c r="B1268" s="200">
        <v>163445</v>
      </c>
      <c r="C1268" s="200">
        <v>82187</v>
      </c>
      <c r="D1268" s="384">
        <v>0.502841934595736</v>
      </c>
    </row>
  </sheetData>
  <autoFilter ref="A3:A1379"/>
  <mergeCells count="1">
    <mergeCell ref="A2:D2"/>
  </mergeCells>
  <printOptions horizontalCentered="1"/>
  <pageMargins left="0.55" right="0.55" top="0.275" bottom="0.393055555555556" header="0.590277777777778" footer="0.15625"/>
  <pageSetup paperSize="9" scale="70" firstPageNumber="135" orientation="portrait" useFirstPageNumber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0"/>
    <pageSetUpPr fitToPage="1"/>
  </sheetPr>
  <dimension ref="A1:E31"/>
  <sheetViews>
    <sheetView showZeros="0" zoomScale="70" zoomScaleNormal="70" topLeftCell="A10" workbookViewId="0">
      <selection activeCell="H42" sqref="H42"/>
    </sheetView>
  </sheetViews>
  <sheetFormatPr defaultColWidth="9" defaultRowHeight="14.25" outlineLevelCol="4"/>
  <cols>
    <col min="1" max="1" width="43.625" style="350" customWidth="1"/>
    <col min="2" max="2" width="19.25" style="351" customWidth="1"/>
    <col min="3" max="3" width="43.625" style="350" customWidth="1"/>
    <col min="4" max="4" width="19.25" style="351" customWidth="1"/>
    <col min="5" max="5" width="9.5" style="350" customWidth="1"/>
    <col min="6" max="256" width="9" style="350"/>
    <col min="257" max="257" width="43.625" style="350" customWidth="1"/>
    <col min="258" max="258" width="19.25" style="350" customWidth="1"/>
    <col min="259" max="259" width="43.625" style="350" customWidth="1"/>
    <col min="260" max="260" width="19.25" style="350" customWidth="1"/>
    <col min="261" max="261" width="9.5" style="350" customWidth="1"/>
    <col min="262" max="512" width="9" style="350"/>
    <col min="513" max="513" width="43.625" style="350" customWidth="1"/>
    <col min="514" max="514" width="19.25" style="350" customWidth="1"/>
    <col min="515" max="515" width="43.625" style="350" customWidth="1"/>
    <col min="516" max="516" width="19.25" style="350" customWidth="1"/>
    <col min="517" max="517" width="9.5" style="350" customWidth="1"/>
    <col min="518" max="768" width="9" style="350"/>
    <col min="769" max="769" width="43.625" style="350" customWidth="1"/>
    <col min="770" max="770" width="19.25" style="350" customWidth="1"/>
    <col min="771" max="771" width="43.625" style="350" customWidth="1"/>
    <col min="772" max="772" width="19.25" style="350" customWidth="1"/>
    <col min="773" max="773" width="9.5" style="350" customWidth="1"/>
    <col min="774" max="1024" width="9" style="350"/>
    <col min="1025" max="1025" width="43.625" style="350" customWidth="1"/>
    <col min="1026" max="1026" width="19.25" style="350" customWidth="1"/>
    <col min="1027" max="1027" width="43.625" style="350" customWidth="1"/>
    <col min="1028" max="1028" width="19.25" style="350" customWidth="1"/>
    <col min="1029" max="1029" width="9.5" style="350" customWidth="1"/>
    <col min="1030" max="1280" width="9" style="350"/>
    <col min="1281" max="1281" width="43.625" style="350" customWidth="1"/>
    <col min="1282" max="1282" width="19.25" style="350" customWidth="1"/>
    <col min="1283" max="1283" width="43.625" style="350" customWidth="1"/>
    <col min="1284" max="1284" width="19.25" style="350" customWidth="1"/>
    <col min="1285" max="1285" width="9.5" style="350" customWidth="1"/>
    <col min="1286" max="1536" width="9" style="350"/>
    <col min="1537" max="1537" width="43.625" style="350" customWidth="1"/>
    <col min="1538" max="1538" width="19.25" style="350" customWidth="1"/>
    <col min="1539" max="1539" width="43.625" style="350" customWidth="1"/>
    <col min="1540" max="1540" width="19.25" style="350" customWidth="1"/>
    <col min="1541" max="1541" width="9.5" style="350" customWidth="1"/>
    <col min="1542" max="1792" width="9" style="350"/>
    <col min="1793" max="1793" width="43.625" style="350" customWidth="1"/>
    <col min="1794" max="1794" width="19.25" style="350" customWidth="1"/>
    <col min="1795" max="1795" width="43.625" style="350" customWidth="1"/>
    <col min="1796" max="1796" width="19.25" style="350" customWidth="1"/>
    <col min="1797" max="1797" width="9.5" style="350" customWidth="1"/>
    <col min="1798" max="2048" width="9" style="350"/>
    <col min="2049" max="2049" width="43.625" style="350" customWidth="1"/>
    <col min="2050" max="2050" width="19.25" style="350" customWidth="1"/>
    <col min="2051" max="2051" width="43.625" style="350" customWidth="1"/>
    <col min="2052" max="2052" width="19.25" style="350" customWidth="1"/>
    <col min="2053" max="2053" width="9.5" style="350" customWidth="1"/>
    <col min="2054" max="2304" width="9" style="350"/>
    <col min="2305" max="2305" width="43.625" style="350" customWidth="1"/>
    <col min="2306" max="2306" width="19.25" style="350" customWidth="1"/>
    <col min="2307" max="2307" width="43.625" style="350" customWidth="1"/>
    <col min="2308" max="2308" width="19.25" style="350" customWidth="1"/>
    <col min="2309" max="2309" width="9.5" style="350" customWidth="1"/>
    <col min="2310" max="2560" width="9" style="350"/>
    <col min="2561" max="2561" width="43.625" style="350" customWidth="1"/>
    <col min="2562" max="2562" width="19.25" style="350" customWidth="1"/>
    <col min="2563" max="2563" width="43.625" style="350" customWidth="1"/>
    <col min="2564" max="2564" width="19.25" style="350" customWidth="1"/>
    <col min="2565" max="2565" width="9.5" style="350" customWidth="1"/>
    <col min="2566" max="2816" width="9" style="350"/>
    <col min="2817" max="2817" width="43.625" style="350" customWidth="1"/>
    <col min="2818" max="2818" width="19.25" style="350" customWidth="1"/>
    <col min="2819" max="2819" width="43.625" style="350" customWidth="1"/>
    <col min="2820" max="2820" width="19.25" style="350" customWidth="1"/>
    <col min="2821" max="2821" width="9.5" style="350" customWidth="1"/>
    <col min="2822" max="3072" width="9" style="350"/>
    <col min="3073" max="3073" width="43.625" style="350" customWidth="1"/>
    <col min="3074" max="3074" width="19.25" style="350" customWidth="1"/>
    <col min="3075" max="3075" width="43.625" style="350" customWidth="1"/>
    <col min="3076" max="3076" width="19.25" style="350" customWidth="1"/>
    <col min="3077" max="3077" width="9.5" style="350" customWidth="1"/>
    <col min="3078" max="3328" width="9" style="350"/>
    <col min="3329" max="3329" width="43.625" style="350" customWidth="1"/>
    <col min="3330" max="3330" width="19.25" style="350" customWidth="1"/>
    <col min="3331" max="3331" width="43.625" style="350" customWidth="1"/>
    <col min="3332" max="3332" width="19.25" style="350" customWidth="1"/>
    <col min="3333" max="3333" width="9.5" style="350" customWidth="1"/>
    <col min="3334" max="3584" width="9" style="350"/>
    <col min="3585" max="3585" width="43.625" style="350" customWidth="1"/>
    <col min="3586" max="3586" width="19.25" style="350" customWidth="1"/>
    <col min="3587" max="3587" width="43.625" style="350" customWidth="1"/>
    <col min="3588" max="3588" width="19.25" style="350" customWidth="1"/>
    <col min="3589" max="3589" width="9.5" style="350" customWidth="1"/>
    <col min="3590" max="3840" width="9" style="350"/>
    <col min="3841" max="3841" width="43.625" style="350" customWidth="1"/>
    <col min="3842" max="3842" width="19.25" style="350" customWidth="1"/>
    <col min="3843" max="3843" width="43.625" style="350" customWidth="1"/>
    <col min="3844" max="3844" width="19.25" style="350" customWidth="1"/>
    <col min="3845" max="3845" width="9.5" style="350" customWidth="1"/>
    <col min="3846" max="4096" width="9" style="350"/>
    <col min="4097" max="4097" width="43.625" style="350" customWidth="1"/>
    <col min="4098" max="4098" width="19.25" style="350" customWidth="1"/>
    <col min="4099" max="4099" width="43.625" style="350" customWidth="1"/>
    <col min="4100" max="4100" width="19.25" style="350" customWidth="1"/>
    <col min="4101" max="4101" width="9.5" style="350" customWidth="1"/>
    <col min="4102" max="4352" width="9" style="350"/>
    <col min="4353" max="4353" width="43.625" style="350" customWidth="1"/>
    <col min="4354" max="4354" width="19.25" style="350" customWidth="1"/>
    <col min="4355" max="4355" width="43.625" style="350" customWidth="1"/>
    <col min="4356" max="4356" width="19.25" style="350" customWidth="1"/>
    <col min="4357" max="4357" width="9.5" style="350" customWidth="1"/>
    <col min="4358" max="4608" width="9" style="350"/>
    <col min="4609" max="4609" width="43.625" style="350" customWidth="1"/>
    <col min="4610" max="4610" width="19.25" style="350" customWidth="1"/>
    <col min="4611" max="4611" width="43.625" style="350" customWidth="1"/>
    <col min="4612" max="4612" width="19.25" style="350" customWidth="1"/>
    <col min="4613" max="4613" width="9.5" style="350" customWidth="1"/>
    <col min="4614" max="4864" width="9" style="350"/>
    <col min="4865" max="4865" width="43.625" style="350" customWidth="1"/>
    <col min="4866" max="4866" width="19.25" style="350" customWidth="1"/>
    <col min="4867" max="4867" width="43.625" style="350" customWidth="1"/>
    <col min="4868" max="4868" width="19.25" style="350" customWidth="1"/>
    <col min="4869" max="4869" width="9.5" style="350" customWidth="1"/>
    <col min="4870" max="5120" width="9" style="350"/>
    <col min="5121" max="5121" width="43.625" style="350" customWidth="1"/>
    <col min="5122" max="5122" width="19.25" style="350" customWidth="1"/>
    <col min="5123" max="5123" width="43.625" style="350" customWidth="1"/>
    <col min="5124" max="5124" width="19.25" style="350" customWidth="1"/>
    <col min="5125" max="5125" width="9.5" style="350" customWidth="1"/>
    <col min="5126" max="5376" width="9" style="350"/>
    <col min="5377" max="5377" width="43.625" style="350" customWidth="1"/>
    <col min="5378" max="5378" width="19.25" style="350" customWidth="1"/>
    <col min="5379" max="5379" width="43.625" style="350" customWidth="1"/>
    <col min="5380" max="5380" width="19.25" style="350" customWidth="1"/>
    <col min="5381" max="5381" width="9.5" style="350" customWidth="1"/>
    <col min="5382" max="5632" width="9" style="350"/>
    <col min="5633" max="5633" width="43.625" style="350" customWidth="1"/>
    <col min="5634" max="5634" width="19.25" style="350" customWidth="1"/>
    <col min="5635" max="5635" width="43.625" style="350" customWidth="1"/>
    <col min="5636" max="5636" width="19.25" style="350" customWidth="1"/>
    <col min="5637" max="5637" width="9.5" style="350" customWidth="1"/>
    <col min="5638" max="5888" width="9" style="350"/>
    <col min="5889" max="5889" width="43.625" style="350" customWidth="1"/>
    <col min="5890" max="5890" width="19.25" style="350" customWidth="1"/>
    <col min="5891" max="5891" width="43.625" style="350" customWidth="1"/>
    <col min="5892" max="5892" width="19.25" style="350" customWidth="1"/>
    <col min="5893" max="5893" width="9.5" style="350" customWidth="1"/>
    <col min="5894" max="6144" width="9" style="350"/>
    <col min="6145" max="6145" width="43.625" style="350" customWidth="1"/>
    <col min="6146" max="6146" width="19.25" style="350" customWidth="1"/>
    <col min="6147" max="6147" width="43.625" style="350" customWidth="1"/>
    <col min="6148" max="6148" width="19.25" style="350" customWidth="1"/>
    <col min="6149" max="6149" width="9.5" style="350" customWidth="1"/>
    <col min="6150" max="6400" width="9" style="350"/>
    <col min="6401" max="6401" width="43.625" style="350" customWidth="1"/>
    <col min="6402" max="6402" width="19.25" style="350" customWidth="1"/>
    <col min="6403" max="6403" width="43.625" style="350" customWidth="1"/>
    <col min="6404" max="6404" width="19.25" style="350" customWidth="1"/>
    <col min="6405" max="6405" width="9.5" style="350" customWidth="1"/>
    <col min="6406" max="6656" width="9" style="350"/>
    <col min="6657" max="6657" width="43.625" style="350" customWidth="1"/>
    <col min="6658" max="6658" width="19.25" style="350" customWidth="1"/>
    <col min="6659" max="6659" width="43.625" style="350" customWidth="1"/>
    <col min="6660" max="6660" width="19.25" style="350" customWidth="1"/>
    <col min="6661" max="6661" width="9.5" style="350" customWidth="1"/>
    <col min="6662" max="6912" width="9" style="350"/>
    <col min="6913" max="6913" width="43.625" style="350" customWidth="1"/>
    <col min="6914" max="6914" width="19.25" style="350" customWidth="1"/>
    <col min="6915" max="6915" width="43.625" style="350" customWidth="1"/>
    <col min="6916" max="6916" width="19.25" style="350" customWidth="1"/>
    <col min="6917" max="6917" width="9.5" style="350" customWidth="1"/>
    <col min="6918" max="7168" width="9" style="350"/>
    <col min="7169" max="7169" width="43.625" style="350" customWidth="1"/>
    <col min="7170" max="7170" width="19.25" style="350" customWidth="1"/>
    <col min="7171" max="7171" width="43.625" style="350" customWidth="1"/>
    <col min="7172" max="7172" width="19.25" style="350" customWidth="1"/>
    <col min="7173" max="7173" width="9.5" style="350" customWidth="1"/>
    <col min="7174" max="7424" width="9" style="350"/>
    <col min="7425" max="7425" width="43.625" style="350" customWidth="1"/>
    <col min="7426" max="7426" width="19.25" style="350" customWidth="1"/>
    <col min="7427" max="7427" width="43.625" style="350" customWidth="1"/>
    <col min="7428" max="7428" width="19.25" style="350" customWidth="1"/>
    <col min="7429" max="7429" width="9.5" style="350" customWidth="1"/>
    <col min="7430" max="7680" width="9" style="350"/>
    <col min="7681" max="7681" width="43.625" style="350" customWidth="1"/>
    <col min="7682" max="7682" width="19.25" style="350" customWidth="1"/>
    <col min="7683" max="7683" width="43.625" style="350" customWidth="1"/>
    <col min="7684" max="7684" width="19.25" style="350" customWidth="1"/>
    <col min="7685" max="7685" width="9.5" style="350" customWidth="1"/>
    <col min="7686" max="7936" width="9" style="350"/>
    <col min="7937" max="7937" width="43.625" style="350" customWidth="1"/>
    <col min="7938" max="7938" width="19.25" style="350" customWidth="1"/>
    <col min="7939" max="7939" width="43.625" style="350" customWidth="1"/>
    <col min="7940" max="7940" width="19.25" style="350" customWidth="1"/>
    <col min="7941" max="7941" width="9.5" style="350" customWidth="1"/>
    <col min="7942" max="8192" width="9" style="350"/>
    <col min="8193" max="8193" width="43.625" style="350" customWidth="1"/>
    <col min="8194" max="8194" width="19.25" style="350" customWidth="1"/>
    <col min="8195" max="8195" width="43.625" style="350" customWidth="1"/>
    <col min="8196" max="8196" width="19.25" style="350" customWidth="1"/>
    <col min="8197" max="8197" width="9.5" style="350" customWidth="1"/>
    <col min="8198" max="8448" width="9" style="350"/>
    <col min="8449" max="8449" width="43.625" style="350" customWidth="1"/>
    <col min="8450" max="8450" width="19.25" style="350" customWidth="1"/>
    <col min="8451" max="8451" width="43.625" style="350" customWidth="1"/>
    <col min="8452" max="8452" width="19.25" style="350" customWidth="1"/>
    <col min="8453" max="8453" width="9.5" style="350" customWidth="1"/>
    <col min="8454" max="8704" width="9" style="350"/>
    <col min="8705" max="8705" width="43.625" style="350" customWidth="1"/>
    <col min="8706" max="8706" width="19.25" style="350" customWidth="1"/>
    <col min="8707" max="8707" width="43.625" style="350" customWidth="1"/>
    <col min="8708" max="8708" width="19.25" style="350" customWidth="1"/>
    <col min="8709" max="8709" width="9.5" style="350" customWidth="1"/>
    <col min="8710" max="8960" width="9" style="350"/>
    <col min="8961" max="8961" width="43.625" style="350" customWidth="1"/>
    <col min="8962" max="8962" width="19.25" style="350" customWidth="1"/>
    <col min="8963" max="8963" width="43.625" style="350" customWidth="1"/>
    <col min="8964" max="8964" width="19.25" style="350" customWidth="1"/>
    <col min="8965" max="8965" width="9.5" style="350" customWidth="1"/>
    <col min="8966" max="9216" width="9" style="350"/>
    <col min="9217" max="9217" width="43.625" style="350" customWidth="1"/>
    <col min="9218" max="9218" width="19.25" style="350" customWidth="1"/>
    <col min="9219" max="9219" width="43.625" style="350" customWidth="1"/>
    <col min="9220" max="9220" width="19.25" style="350" customWidth="1"/>
    <col min="9221" max="9221" width="9.5" style="350" customWidth="1"/>
    <col min="9222" max="9472" width="9" style="350"/>
    <col min="9473" max="9473" width="43.625" style="350" customWidth="1"/>
    <col min="9474" max="9474" width="19.25" style="350" customWidth="1"/>
    <col min="9475" max="9475" width="43.625" style="350" customWidth="1"/>
    <col min="9476" max="9476" width="19.25" style="350" customWidth="1"/>
    <col min="9477" max="9477" width="9.5" style="350" customWidth="1"/>
    <col min="9478" max="9728" width="9" style="350"/>
    <col min="9729" max="9729" width="43.625" style="350" customWidth="1"/>
    <col min="9730" max="9730" width="19.25" style="350" customWidth="1"/>
    <col min="9731" max="9731" width="43.625" style="350" customWidth="1"/>
    <col min="9732" max="9732" width="19.25" style="350" customWidth="1"/>
    <col min="9733" max="9733" width="9.5" style="350" customWidth="1"/>
    <col min="9734" max="9984" width="9" style="350"/>
    <col min="9985" max="9985" width="43.625" style="350" customWidth="1"/>
    <col min="9986" max="9986" width="19.25" style="350" customWidth="1"/>
    <col min="9987" max="9987" width="43.625" style="350" customWidth="1"/>
    <col min="9988" max="9988" width="19.25" style="350" customWidth="1"/>
    <col min="9989" max="9989" width="9.5" style="350" customWidth="1"/>
    <col min="9990" max="10240" width="9" style="350"/>
    <col min="10241" max="10241" width="43.625" style="350" customWidth="1"/>
    <col min="10242" max="10242" width="19.25" style="350" customWidth="1"/>
    <col min="10243" max="10243" width="43.625" style="350" customWidth="1"/>
    <col min="10244" max="10244" width="19.25" style="350" customWidth="1"/>
    <col min="10245" max="10245" width="9.5" style="350" customWidth="1"/>
    <col min="10246" max="10496" width="9" style="350"/>
    <col min="10497" max="10497" width="43.625" style="350" customWidth="1"/>
    <col min="10498" max="10498" width="19.25" style="350" customWidth="1"/>
    <col min="10499" max="10499" width="43.625" style="350" customWidth="1"/>
    <col min="10500" max="10500" width="19.25" style="350" customWidth="1"/>
    <col min="10501" max="10501" width="9.5" style="350" customWidth="1"/>
    <col min="10502" max="10752" width="9" style="350"/>
    <col min="10753" max="10753" width="43.625" style="350" customWidth="1"/>
    <col min="10754" max="10754" width="19.25" style="350" customWidth="1"/>
    <col min="10755" max="10755" width="43.625" style="350" customWidth="1"/>
    <col min="10756" max="10756" width="19.25" style="350" customWidth="1"/>
    <col min="10757" max="10757" width="9.5" style="350" customWidth="1"/>
    <col min="10758" max="11008" width="9" style="350"/>
    <col min="11009" max="11009" width="43.625" style="350" customWidth="1"/>
    <col min="11010" max="11010" width="19.25" style="350" customWidth="1"/>
    <col min="11011" max="11011" width="43.625" style="350" customWidth="1"/>
    <col min="11012" max="11012" width="19.25" style="350" customWidth="1"/>
    <col min="11013" max="11013" width="9.5" style="350" customWidth="1"/>
    <col min="11014" max="11264" width="9" style="350"/>
    <col min="11265" max="11265" width="43.625" style="350" customWidth="1"/>
    <col min="11266" max="11266" width="19.25" style="350" customWidth="1"/>
    <col min="11267" max="11267" width="43.625" style="350" customWidth="1"/>
    <col min="11268" max="11268" width="19.25" style="350" customWidth="1"/>
    <col min="11269" max="11269" width="9.5" style="350" customWidth="1"/>
    <col min="11270" max="11520" width="9" style="350"/>
    <col min="11521" max="11521" width="43.625" style="350" customWidth="1"/>
    <col min="11522" max="11522" width="19.25" style="350" customWidth="1"/>
    <col min="11523" max="11523" width="43.625" style="350" customWidth="1"/>
    <col min="11524" max="11524" width="19.25" style="350" customWidth="1"/>
    <col min="11525" max="11525" width="9.5" style="350" customWidth="1"/>
    <col min="11526" max="11776" width="9" style="350"/>
    <col min="11777" max="11777" width="43.625" style="350" customWidth="1"/>
    <col min="11778" max="11778" width="19.25" style="350" customWidth="1"/>
    <col min="11779" max="11779" width="43.625" style="350" customWidth="1"/>
    <col min="11780" max="11780" width="19.25" style="350" customWidth="1"/>
    <col min="11781" max="11781" width="9.5" style="350" customWidth="1"/>
    <col min="11782" max="12032" width="9" style="350"/>
    <col min="12033" max="12033" width="43.625" style="350" customWidth="1"/>
    <col min="12034" max="12034" width="19.25" style="350" customWidth="1"/>
    <col min="12035" max="12035" width="43.625" style="350" customWidth="1"/>
    <col min="12036" max="12036" width="19.25" style="350" customWidth="1"/>
    <col min="12037" max="12037" width="9.5" style="350" customWidth="1"/>
    <col min="12038" max="12288" width="9" style="350"/>
    <col min="12289" max="12289" width="43.625" style="350" customWidth="1"/>
    <col min="12290" max="12290" width="19.25" style="350" customWidth="1"/>
    <col min="12291" max="12291" width="43.625" style="350" customWidth="1"/>
    <col min="12292" max="12292" width="19.25" style="350" customWidth="1"/>
    <col min="12293" max="12293" width="9.5" style="350" customWidth="1"/>
    <col min="12294" max="12544" width="9" style="350"/>
    <col min="12545" max="12545" width="43.625" style="350" customWidth="1"/>
    <col min="12546" max="12546" width="19.25" style="350" customWidth="1"/>
    <col min="12547" max="12547" width="43.625" style="350" customWidth="1"/>
    <col min="12548" max="12548" width="19.25" style="350" customWidth="1"/>
    <col min="12549" max="12549" width="9.5" style="350" customWidth="1"/>
    <col min="12550" max="12800" width="9" style="350"/>
    <col min="12801" max="12801" width="43.625" style="350" customWidth="1"/>
    <col min="12802" max="12802" width="19.25" style="350" customWidth="1"/>
    <col min="12803" max="12803" width="43.625" style="350" customWidth="1"/>
    <col min="12804" max="12804" width="19.25" style="350" customWidth="1"/>
    <col min="12805" max="12805" width="9.5" style="350" customWidth="1"/>
    <col min="12806" max="13056" width="9" style="350"/>
    <col min="13057" max="13057" width="43.625" style="350" customWidth="1"/>
    <col min="13058" max="13058" width="19.25" style="350" customWidth="1"/>
    <col min="13059" max="13059" width="43.625" style="350" customWidth="1"/>
    <col min="13060" max="13060" width="19.25" style="350" customWidth="1"/>
    <col min="13061" max="13061" width="9.5" style="350" customWidth="1"/>
    <col min="13062" max="13312" width="9" style="350"/>
    <col min="13313" max="13313" width="43.625" style="350" customWidth="1"/>
    <col min="13314" max="13314" width="19.25" style="350" customWidth="1"/>
    <col min="13315" max="13315" width="43.625" style="350" customWidth="1"/>
    <col min="13316" max="13316" width="19.25" style="350" customWidth="1"/>
    <col min="13317" max="13317" width="9.5" style="350" customWidth="1"/>
    <col min="13318" max="13568" width="9" style="350"/>
    <col min="13569" max="13569" width="43.625" style="350" customWidth="1"/>
    <col min="13570" max="13570" width="19.25" style="350" customWidth="1"/>
    <col min="13571" max="13571" width="43.625" style="350" customWidth="1"/>
    <col min="13572" max="13572" width="19.25" style="350" customWidth="1"/>
    <col min="13573" max="13573" width="9.5" style="350" customWidth="1"/>
    <col min="13574" max="13824" width="9" style="350"/>
    <col min="13825" max="13825" width="43.625" style="350" customWidth="1"/>
    <col min="13826" max="13826" width="19.25" style="350" customWidth="1"/>
    <col min="13827" max="13827" width="43.625" style="350" customWidth="1"/>
    <col min="13828" max="13828" width="19.25" style="350" customWidth="1"/>
    <col min="13829" max="13829" width="9.5" style="350" customWidth="1"/>
    <col min="13830" max="14080" width="9" style="350"/>
    <col min="14081" max="14081" width="43.625" style="350" customWidth="1"/>
    <col min="14082" max="14082" width="19.25" style="350" customWidth="1"/>
    <col min="14083" max="14083" width="43.625" style="350" customWidth="1"/>
    <col min="14084" max="14084" width="19.25" style="350" customWidth="1"/>
    <col min="14085" max="14085" width="9.5" style="350" customWidth="1"/>
    <col min="14086" max="14336" width="9" style="350"/>
    <col min="14337" max="14337" width="43.625" style="350" customWidth="1"/>
    <col min="14338" max="14338" width="19.25" style="350" customWidth="1"/>
    <col min="14339" max="14339" width="43.625" style="350" customWidth="1"/>
    <col min="14340" max="14340" width="19.25" style="350" customWidth="1"/>
    <col min="14341" max="14341" width="9.5" style="350" customWidth="1"/>
    <col min="14342" max="14592" width="9" style="350"/>
    <col min="14593" max="14593" width="43.625" style="350" customWidth="1"/>
    <col min="14594" max="14594" width="19.25" style="350" customWidth="1"/>
    <col min="14595" max="14595" width="43.625" style="350" customWidth="1"/>
    <col min="14596" max="14596" width="19.25" style="350" customWidth="1"/>
    <col min="14597" max="14597" width="9.5" style="350" customWidth="1"/>
    <col min="14598" max="14848" width="9" style="350"/>
    <col min="14849" max="14849" width="43.625" style="350" customWidth="1"/>
    <col min="14850" max="14850" width="19.25" style="350" customWidth="1"/>
    <col min="14851" max="14851" width="43.625" style="350" customWidth="1"/>
    <col min="14852" max="14852" width="19.25" style="350" customWidth="1"/>
    <col min="14853" max="14853" width="9.5" style="350" customWidth="1"/>
    <col min="14854" max="15104" width="9" style="350"/>
    <col min="15105" max="15105" width="43.625" style="350" customWidth="1"/>
    <col min="15106" max="15106" width="19.25" style="350" customWidth="1"/>
    <col min="15107" max="15107" width="43.625" style="350" customWidth="1"/>
    <col min="15108" max="15108" width="19.25" style="350" customWidth="1"/>
    <col min="15109" max="15109" width="9.5" style="350" customWidth="1"/>
    <col min="15110" max="15360" width="9" style="350"/>
    <col min="15361" max="15361" width="43.625" style="350" customWidth="1"/>
    <col min="15362" max="15362" width="19.25" style="350" customWidth="1"/>
    <col min="15363" max="15363" width="43.625" style="350" customWidth="1"/>
    <col min="15364" max="15364" width="19.25" style="350" customWidth="1"/>
    <col min="15365" max="15365" width="9.5" style="350" customWidth="1"/>
    <col min="15366" max="15616" width="9" style="350"/>
    <col min="15617" max="15617" width="43.625" style="350" customWidth="1"/>
    <col min="15618" max="15618" width="19.25" style="350" customWidth="1"/>
    <col min="15619" max="15619" width="43.625" style="350" customWidth="1"/>
    <col min="15620" max="15620" width="19.25" style="350" customWidth="1"/>
    <col min="15621" max="15621" width="9.5" style="350" customWidth="1"/>
    <col min="15622" max="15872" width="9" style="350"/>
    <col min="15873" max="15873" width="43.625" style="350" customWidth="1"/>
    <col min="15874" max="15874" width="19.25" style="350" customWidth="1"/>
    <col min="15875" max="15875" width="43.625" style="350" customWidth="1"/>
    <col min="15876" max="15876" width="19.25" style="350" customWidth="1"/>
    <col min="15877" max="15877" width="9.5" style="350" customWidth="1"/>
    <col min="15878" max="16128" width="9" style="350"/>
    <col min="16129" max="16129" width="43.625" style="350" customWidth="1"/>
    <col min="16130" max="16130" width="19.25" style="350" customWidth="1"/>
    <col min="16131" max="16131" width="43.625" style="350" customWidth="1"/>
    <col min="16132" max="16132" width="19.25" style="350" customWidth="1"/>
    <col min="16133" max="16133" width="9.5" style="350" customWidth="1"/>
    <col min="16134" max="16384" width="9" style="350"/>
  </cols>
  <sheetData>
    <row r="1" ht="35.25" customHeight="1" spans="1:1">
      <c r="A1" s="352" t="s">
        <v>1058</v>
      </c>
    </row>
    <row r="2" ht="35.25" customHeight="1" spans="1:4">
      <c r="A2" s="353" t="s">
        <v>1059</v>
      </c>
      <c r="B2" s="354"/>
      <c r="C2" s="353"/>
      <c r="D2" s="354"/>
    </row>
    <row r="3" ht="35.25" customHeight="1" spans="1:4">
      <c r="A3" s="355"/>
      <c r="B3" s="356"/>
      <c r="C3" s="355"/>
      <c r="D3" s="357" t="s">
        <v>33</v>
      </c>
    </row>
    <row r="4" ht="48" customHeight="1" spans="1:4">
      <c r="A4" s="358" t="s">
        <v>67</v>
      </c>
      <c r="B4" s="359" t="s">
        <v>3</v>
      </c>
      <c r="C4" s="360" t="s">
        <v>68</v>
      </c>
      <c r="D4" s="361" t="s">
        <v>3</v>
      </c>
    </row>
    <row r="5" ht="48" customHeight="1" spans="1:4">
      <c r="A5" s="362" t="s">
        <v>69</v>
      </c>
      <c r="B5" s="288">
        <v>5523</v>
      </c>
      <c r="C5" s="363" t="s">
        <v>70</v>
      </c>
      <c r="D5" s="288">
        <v>82187</v>
      </c>
    </row>
    <row r="6" ht="48" customHeight="1" spans="1:4">
      <c r="A6" s="362" t="s">
        <v>71</v>
      </c>
      <c r="B6" s="288">
        <v>78436</v>
      </c>
      <c r="C6" s="363" t="s">
        <v>72</v>
      </c>
      <c r="D6" s="288">
        <v>1772</v>
      </c>
    </row>
    <row r="7" ht="48" customHeight="1" spans="1:4">
      <c r="A7" s="362" t="s">
        <v>73</v>
      </c>
      <c r="B7" s="288">
        <v>76238</v>
      </c>
      <c r="C7" s="363" t="s">
        <v>74</v>
      </c>
      <c r="D7" s="288">
        <v>272</v>
      </c>
    </row>
    <row r="8" s="348" customFormat="1" ht="48" customHeight="1" spans="1:4">
      <c r="A8" s="364" t="s">
        <v>75</v>
      </c>
      <c r="B8" s="288">
        <v>392</v>
      </c>
      <c r="C8" s="365" t="s">
        <v>76</v>
      </c>
      <c r="D8" s="366"/>
    </row>
    <row r="9" s="348" customFormat="1" ht="48" customHeight="1" spans="1:5">
      <c r="A9" s="364" t="s">
        <v>77</v>
      </c>
      <c r="B9" s="288">
        <v>75846</v>
      </c>
      <c r="C9" s="365" t="s">
        <v>78</v>
      </c>
      <c r="D9" s="288">
        <v>272</v>
      </c>
      <c r="E9" s="367"/>
    </row>
    <row r="10" s="348" customFormat="1" ht="48" customHeight="1" spans="1:4">
      <c r="A10" s="364" t="s">
        <v>79</v>
      </c>
      <c r="B10" s="366">
        <v>0</v>
      </c>
      <c r="C10" s="368" t="s">
        <v>80</v>
      </c>
      <c r="D10" s="366"/>
    </row>
    <row r="11" ht="48" customHeight="1" spans="1:4">
      <c r="A11" s="362" t="s">
        <v>81</v>
      </c>
      <c r="B11" s="369"/>
      <c r="C11" s="363" t="s">
        <v>82</v>
      </c>
      <c r="D11" s="288">
        <v>1500</v>
      </c>
    </row>
    <row r="12" ht="48" customHeight="1" spans="1:4">
      <c r="A12" s="362" t="s">
        <v>83</v>
      </c>
      <c r="B12" s="369"/>
      <c r="C12" s="363" t="s">
        <v>84</v>
      </c>
      <c r="D12" s="369"/>
    </row>
    <row r="13" s="348" customFormat="1" ht="48" customHeight="1" spans="1:4">
      <c r="A13" s="362" t="s">
        <v>85</v>
      </c>
      <c r="B13" s="369"/>
      <c r="C13" s="363" t="s">
        <v>86</v>
      </c>
      <c r="D13" s="370"/>
    </row>
    <row r="14" s="348" customFormat="1" ht="48" customHeight="1" spans="1:4">
      <c r="A14" s="362" t="s">
        <v>87</v>
      </c>
      <c r="B14" s="288"/>
      <c r="C14" s="371" t="s">
        <v>88</v>
      </c>
      <c r="D14" s="369"/>
    </row>
    <row r="15" ht="48" customHeight="1" spans="1:4">
      <c r="A15" s="362" t="s">
        <v>89</v>
      </c>
      <c r="B15" s="288">
        <v>1886</v>
      </c>
      <c r="C15" s="372" t="s">
        <v>90</v>
      </c>
      <c r="D15" s="369"/>
    </row>
    <row r="16" ht="48" customHeight="1" spans="1:4">
      <c r="A16" s="373" t="s">
        <v>91</v>
      </c>
      <c r="B16" s="288">
        <v>19</v>
      </c>
      <c r="C16" s="374" t="s">
        <v>92</v>
      </c>
      <c r="D16" s="369"/>
    </row>
    <row r="17" ht="48" customHeight="1" spans="1:4">
      <c r="A17" s="375" t="s">
        <v>93</v>
      </c>
      <c r="B17" s="288"/>
      <c r="C17" s="372" t="s">
        <v>94</v>
      </c>
      <c r="D17" s="369"/>
    </row>
    <row r="18" ht="48" customHeight="1" spans="1:4">
      <c r="A18" s="375" t="s">
        <v>95</v>
      </c>
      <c r="B18" s="376"/>
      <c r="C18" s="377"/>
      <c r="D18" s="369"/>
    </row>
    <row r="19" ht="48" customHeight="1" spans="1:4">
      <c r="A19" s="375" t="s">
        <v>96</v>
      </c>
      <c r="B19" s="288">
        <v>19</v>
      </c>
      <c r="C19" s="363"/>
      <c r="D19" s="369"/>
    </row>
    <row r="20" ht="48" customHeight="1" spans="1:4">
      <c r="A20" s="375" t="s">
        <v>97</v>
      </c>
      <c r="B20" s="369"/>
      <c r="C20" s="363"/>
      <c r="D20" s="369"/>
    </row>
    <row r="21" ht="48" customHeight="1" spans="1:4">
      <c r="A21" s="373" t="s">
        <v>98</v>
      </c>
      <c r="B21" s="288">
        <v>293</v>
      </c>
      <c r="C21" s="363"/>
      <c r="D21" s="369"/>
    </row>
    <row r="22" ht="48" customHeight="1" spans="1:4">
      <c r="A22" s="378" t="s">
        <v>99</v>
      </c>
      <c r="B22" s="288">
        <f>B6+B5</f>
        <v>83959</v>
      </c>
      <c r="C22" s="379" t="s">
        <v>100</v>
      </c>
      <c r="D22" s="380">
        <f>D6+D5</f>
        <v>83959</v>
      </c>
    </row>
    <row r="23" ht="48" customHeight="1" spans="1:4">
      <c r="A23" s="381"/>
      <c r="B23" s="382"/>
      <c r="C23" s="381"/>
      <c r="D23" s="382"/>
    </row>
    <row r="24" s="349" customFormat="1" ht="48" customHeight="1" spans="1:4">
      <c r="A24" s="381"/>
      <c r="B24" s="382"/>
      <c r="C24" s="381"/>
      <c r="D24" s="382"/>
    </row>
    <row r="25" spans="1:4">
      <c r="A25" s="381"/>
      <c r="B25" s="382"/>
      <c r="C25" s="381"/>
      <c r="D25" s="382"/>
    </row>
    <row r="26" spans="1:4">
      <c r="A26" s="381"/>
      <c r="B26" s="382"/>
      <c r="C26" s="381"/>
      <c r="D26" s="382"/>
    </row>
    <row r="27" spans="1:4">
      <c r="A27" s="381"/>
      <c r="B27" s="382"/>
      <c r="C27" s="381"/>
      <c r="D27" s="382"/>
    </row>
    <row r="28" spans="1:4">
      <c r="A28" s="381"/>
      <c r="B28" s="382"/>
      <c r="C28" s="381"/>
      <c r="D28" s="382"/>
    </row>
    <row r="29" spans="1:4">
      <c r="A29" s="381"/>
      <c r="B29" s="382"/>
      <c r="C29" s="381"/>
      <c r="D29" s="382"/>
    </row>
    <row r="30" spans="1:4">
      <c r="A30" s="381"/>
      <c r="B30" s="382"/>
      <c r="C30" s="381"/>
      <c r="D30" s="382"/>
    </row>
    <row r="31" spans="1:4">
      <c r="A31" s="381"/>
      <c r="B31" s="382"/>
      <c r="C31" s="381"/>
      <c r="D31" s="382"/>
    </row>
  </sheetData>
  <mergeCells count="1">
    <mergeCell ref="A2:D2"/>
  </mergeCells>
  <printOptions horizontalCentered="1"/>
  <pageMargins left="0.55" right="0.55" top="0.275" bottom="0.393055555555556" header="0.590277777777778" footer="0.15625"/>
  <pageSetup paperSize="9" scale="74" firstPageNumber="135" orientation="portrait" useFirstPageNumber="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48"/>
  <sheetViews>
    <sheetView workbookViewId="0">
      <selection activeCell="B23" sqref="B23"/>
    </sheetView>
  </sheetViews>
  <sheetFormatPr defaultColWidth="45.5" defaultRowHeight="14.25" outlineLevelCol="1"/>
  <cols>
    <col min="1" max="1" width="51.875" style="249" customWidth="1"/>
    <col min="2" max="2" width="52.5" style="333" customWidth="1"/>
    <col min="3" max="16384" width="45.5" style="334"/>
  </cols>
  <sheetData>
    <row r="1" s="331" customFormat="1" ht="36" customHeight="1" spans="1:2">
      <c r="A1" s="191" t="s">
        <v>1060</v>
      </c>
      <c r="B1" s="333"/>
    </row>
    <row r="2" ht="27" customHeight="1" spans="1:2">
      <c r="A2" s="335" t="s">
        <v>1061</v>
      </c>
      <c r="B2" s="336"/>
    </row>
    <row r="3" ht="33.6" customHeight="1" spans="1:2">
      <c r="A3" s="337"/>
      <c r="B3" s="338" t="s">
        <v>33</v>
      </c>
    </row>
    <row r="4" ht="28.9" customHeight="1" spans="1:2">
      <c r="A4" s="339" t="s">
        <v>1062</v>
      </c>
      <c r="B4" s="340" t="s">
        <v>3</v>
      </c>
    </row>
    <row r="5" s="332" customFormat="1" ht="29.45" customHeight="1" spans="1:2">
      <c r="A5" s="341" t="s">
        <v>1063</v>
      </c>
      <c r="B5" s="200">
        <v>76238</v>
      </c>
    </row>
    <row r="6" s="332" customFormat="1" ht="29.45" customHeight="1" spans="1:2">
      <c r="A6" s="342" t="s">
        <v>1064</v>
      </c>
      <c r="B6" s="200">
        <v>392</v>
      </c>
    </row>
    <row r="7" s="332" customFormat="1" ht="29.45" customHeight="1" spans="1:2">
      <c r="A7" s="343" t="s">
        <v>1065</v>
      </c>
      <c r="B7" s="200">
        <v>28</v>
      </c>
    </row>
    <row r="8" s="332" customFormat="1" ht="29.45" customHeight="1" spans="1:2">
      <c r="A8" s="343" t="s">
        <v>1066</v>
      </c>
      <c r="B8" s="200">
        <v>54</v>
      </c>
    </row>
    <row r="9" s="332" customFormat="1" ht="29.45" customHeight="1" spans="1:2">
      <c r="A9" s="343" t="s">
        <v>1067</v>
      </c>
      <c r="B9" s="200">
        <v>137</v>
      </c>
    </row>
    <row r="10" s="332" customFormat="1" ht="29.45" customHeight="1" spans="1:2">
      <c r="A10" s="343" t="s">
        <v>1068</v>
      </c>
      <c r="B10" s="200">
        <v>1</v>
      </c>
    </row>
    <row r="11" s="332" customFormat="1" ht="29.45" customHeight="1" spans="1:2">
      <c r="A11" s="343" t="s">
        <v>1069</v>
      </c>
      <c r="B11" s="200">
        <v>227</v>
      </c>
    </row>
    <row r="12" s="332" customFormat="1" ht="29.45" customHeight="1" spans="1:2">
      <c r="A12" s="343" t="s">
        <v>1070</v>
      </c>
      <c r="B12" s="200">
        <v>-55</v>
      </c>
    </row>
    <row r="13" s="332" customFormat="1" ht="29.45" customHeight="1" spans="1:2">
      <c r="A13" s="341" t="s">
        <v>1071</v>
      </c>
      <c r="B13" s="200">
        <v>75846</v>
      </c>
    </row>
    <row r="14" s="332" customFormat="1" ht="29.45" customHeight="1" spans="1:2">
      <c r="A14" s="343" t="s">
        <v>1072</v>
      </c>
      <c r="B14" s="200">
        <v>230</v>
      </c>
    </row>
    <row r="15" s="332" customFormat="1" ht="29.45" customHeight="1" spans="1:2">
      <c r="A15" s="343" t="s">
        <v>1073</v>
      </c>
      <c r="B15" s="200">
        <v>31354</v>
      </c>
    </row>
    <row r="16" s="332" customFormat="1" ht="29.45" customHeight="1" spans="1:2">
      <c r="A16" s="343" t="s">
        <v>1074</v>
      </c>
      <c r="B16" s="200">
        <v>10892</v>
      </c>
    </row>
    <row r="17" s="332" customFormat="1" ht="29.45" customHeight="1" spans="1:2">
      <c r="A17" s="343" t="s">
        <v>1075</v>
      </c>
      <c r="B17" s="200">
        <v>12086</v>
      </c>
    </row>
    <row r="18" s="332" customFormat="1" ht="29.45" customHeight="1" spans="1:2">
      <c r="A18" s="343" t="s">
        <v>1076</v>
      </c>
      <c r="B18" s="289"/>
    </row>
    <row r="19" s="332" customFormat="1" ht="29.45" customHeight="1" spans="1:2">
      <c r="A19" s="343" t="s">
        <v>1077</v>
      </c>
      <c r="B19" s="289"/>
    </row>
    <row r="20" s="332" customFormat="1" ht="29.45" customHeight="1" spans="1:2">
      <c r="A20" s="343" t="s">
        <v>1078</v>
      </c>
      <c r="B20" s="289"/>
    </row>
    <row r="21" s="332" customFormat="1" ht="29.45" customHeight="1" spans="1:2">
      <c r="A21" s="343" t="s">
        <v>1079</v>
      </c>
      <c r="B21" s="200">
        <v>5048</v>
      </c>
    </row>
    <row r="22" s="332" customFormat="1" ht="29.45" customHeight="1" spans="1:2">
      <c r="A22" s="343" t="s">
        <v>1080</v>
      </c>
      <c r="B22" s="200">
        <v>12930</v>
      </c>
    </row>
    <row r="23" s="332" customFormat="1" ht="29.45" customHeight="1" spans="1:2">
      <c r="A23" s="343" t="s">
        <v>1081</v>
      </c>
      <c r="B23" s="289"/>
    </row>
    <row r="24" s="332" customFormat="1" ht="29.45" customHeight="1" spans="1:2">
      <c r="A24" s="343" t="s">
        <v>1082</v>
      </c>
      <c r="B24" s="200">
        <v>3306</v>
      </c>
    </row>
    <row r="25" s="332" customFormat="1" ht="29.45" customHeight="1" spans="1:2">
      <c r="A25" s="343" t="s">
        <v>1083</v>
      </c>
      <c r="B25" s="289"/>
    </row>
    <row r="26" s="332" customFormat="1" ht="29.45" customHeight="1" spans="1:2">
      <c r="A26" s="343" t="s">
        <v>1084</v>
      </c>
      <c r="B26" s="289"/>
    </row>
    <row r="27" s="332" customFormat="1" ht="29.45" customHeight="1" spans="1:2">
      <c r="A27" s="343" t="s">
        <v>1085</v>
      </c>
      <c r="B27" s="289"/>
    </row>
    <row r="28" s="332" customFormat="1" ht="29.45" customHeight="1" spans="1:2">
      <c r="A28" s="343" t="s">
        <v>1086</v>
      </c>
      <c r="B28" s="289"/>
    </row>
    <row r="29" s="332" customFormat="1" ht="29.45" customHeight="1" spans="1:2">
      <c r="A29" s="343" t="s">
        <v>1087</v>
      </c>
      <c r="B29" s="289"/>
    </row>
    <row r="30" s="332" customFormat="1" ht="29.45" customHeight="1" spans="1:2">
      <c r="A30" s="343" t="s">
        <v>1088</v>
      </c>
      <c r="B30" s="289"/>
    </row>
    <row r="31" s="332" customFormat="1" ht="29.45" customHeight="1" spans="1:2">
      <c r="A31" s="343" t="s">
        <v>1089</v>
      </c>
      <c r="B31" s="289"/>
    </row>
    <row r="32" s="332" customFormat="1" ht="29.45" customHeight="1" spans="1:2">
      <c r="A32" s="343" t="s">
        <v>1090</v>
      </c>
      <c r="B32" s="289"/>
    </row>
    <row r="33" s="332" customFormat="1" ht="29.45" customHeight="1" spans="1:2">
      <c r="A33" s="343" t="s">
        <v>1091</v>
      </c>
      <c r="B33" s="289"/>
    </row>
    <row r="34" spans="1:2">
      <c r="A34" s="343" t="s">
        <v>1092</v>
      </c>
      <c r="B34" s="344"/>
    </row>
    <row r="35" spans="1:2">
      <c r="A35" s="343" t="s">
        <v>1093</v>
      </c>
      <c r="B35" s="344"/>
    </row>
    <row r="36" spans="1:2">
      <c r="A36" s="343" t="s">
        <v>1094</v>
      </c>
      <c r="B36" s="344"/>
    </row>
    <row r="37" spans="1:2">
      <c r="A37" s="343" t="s">
        <v>1095</v>
      </c>
      <c r="B37" s="344"/>
    </row>
    <row r="38" spans="1:2">
      <c r="A38" s="343" t="s">
        <v>1096</v>
      </c>
      <c r="B38" s="344"/>
    </row>
    <row r="39" spans="1:2">
      <c r="A39" s="343" t="s">
        <v>1097</v>
      </c>
      <c r="B39" s="344"/>
    </row>
    <row r="40" spans="1:2">
      <c r="A40" s="343" t="s">
        <v>1098</v>
      </c>
      <c r="B40" s="344"/>
    </row>
    <row r="41" spans="1:2">
      <c r="A41" s="343" t="s">
        <v>1099</v>
      </c>
      <c r="B41" s="344"/>
    </row>
    <row r="42" spans="1:2">
      <c r="A42" s="345" t="s">
        <v>1100</v>
      </c>
      <c r="B42" s="346"/>
    </row>
    <row r="43" spans="1:2">
      <c r="A43" s="347" t="s">
        <v>1101</v>
      </c>
      <c r="B43" s="344"/>
    </row>
    <row r="44" spans="1:2">
      <c r="A44" s="347" t="s">
        <v>1102</v>
      </c>
      <c r="B44" s="344"/>
    </row>
    <row r="45" spans="1:2">
      <c r="A45" s="347" t="s">
        <v>1103</v>
      </c>
      <c r="B45" s="344"/>
    </row>
    <row r="46" spans="1:2">
      <c r="A46" s="347" t="s">
        <v>1104</v>
      </c>
      <c r="B46" s="344"/>
    </row>
    <row r="47" spans="1:2">
      <c r="A47" s="347" t="s">
        <v>1105</v>
      </c>
      <c r="B47" s="344"/>
    </row>
    <row r="48" spans="1:2">
      <c r="A48" s="347" t="s">
        <v>1106</v>
      </c>
      <c r="B48" s="344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75" firstPageNumber="135" orientation="portrait" useFirstPageNumber="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31"/>
  <sheetViews>
    <sheetView workbookViewId="0">
      <selection activeCell="D30" sqref="D30"/>
    </sheetView>
  </sheetViews>
  <sheetFormatPr defaultColWidth="9" defaultRowHeight="14.25" outlineLevelCol="1"/>
  <cols>
    <col min="1" max="1" width="72.125" style="314" customWidth="1"/>
    <col min="2" max="2" width="13.125" style="315" customWidth="1"/>
    <col min="3" max="255" width="9" style="314"/>
    <col min="256" max="256" width="57.875" style="314" customWidth="1"/>
    <col min="257" max="258" width="22" style="314" customWidth="1"/>
    <col min="259" max="511" width="9" style="314"/>
    <col min="512" max="512" width="57.875" style="314" customWidth="1"/>
    <col min="513" max="514" width="22" style="314" customWidth="1"/>
    <col min="515" max="767" width="9" style="314"/>
    <col min="768" max="768" width="57.875" style="314" customWidth="1"/>
    <col min="769" max="770" width="22" style="314" customWidth="1"/>
    <col min="771" max="1023" width="9" style="314"/>
    <col min="1024" max="1024" width="57.875" style="314" customWidth="1"/>
    <col min="1025" max="1026" width="22" style="314" customWidth="1"/>
    <col min="1027" max="1279" width="9" style="314"/>
    <col min="1280" max="1280" width="57.875" style="314" customWidth="1"/>
    <col min="1281" max="1282" width="22" style="314" customWidth="1"/>
    <col min="1283" max="1535" width="9" style="314"/>
    <col min="1536" max="1536" width="57.875" style="314" customWidth="1"/>
    <col min="1537" max="1538" width="22" style="314" customWidth="1"/>
    <col min="1539" max="1791" width="9" style="314"/>
    <col min="1792" max="1792" width="57.875" style="314" customWidth="1"/>
    <col min="1793" max="1794" width="22" style="314" customWidth="1"/>
    <col min="1795" max="2047" width="9" style="314"/>
    <col min="2048" max="2048" width="57.875" style="314" customWidth="1"/>
    <col min="2049" max="2050" width="22" style="314" customWidth="1"/>
    <col min="2051" max="2303" width="9" style="314"/>
    <col min="2304" max="2304" width="57.875" style="314" customWidth="1"/>
    <col min="2305" max="2306" width="22" style="314" customWidth="1"/>
    <col min="2307" max="2559" width="9" style="314"/>
    <col min="2560" max="2560" width="57.875" style="314" customWidth="1"/>
    <col min="2561" max="2562" width="22" style="314" customWidth="1"/>
    <col min="2563" max="2815" width="9" style="314"/>
    <col min="2816" max="2816" width="57.875" style="314" customWidth="1"/>
    <col min="2817" max="2818" width="22" style="314" customWidth="1"/>
    <col min="2819" max="3071" width="9" style="314"/>
    <col min="3072" max="3072" width="57.875" style="314" customWidth="1"/>
    <col min="3073" max="3074" width="22" style="314" customWidth="1"/>
    <col min="3075" max="3327" width="9" style="314"/>
    <col min="3328" max="3328" width="57.875" style="314" customWidth="1"/>
    <col min="3329" max="3330" width="22" style="314" customWidth="1"/>
    <col min="3331" max="3583" width="9" style="314"/>
    <col min="3584" max="3584" width="57.875" style="314" customWidth="1"/>
    <col min="3585" max="3586" width="22" style="314" customWidth="1"/>
    <col min="3587" max="3839" width="9" style="314"/>
    <col min="3840" max="3840" width="57.875" style="314" customWidth="1"/>
    <col min="3841" max="3842" width="22" style="314" customWidth="1"/>
    <col min="3843" max="4095" width="9" style="314"/>
    <col min="4096" max="4096" width="57.875" style="314" customWidth="1"/>
    <col min="4097" max="4098" width="22" style="314" customWidth="1"/>
    <col min="4099" max="4351" width="9" style="314"/>
    <col min="4352" max="4352" width="57.875" style="314" customWidth="1"/>
    <col min="4353" max="4354" width="22" style="314" customWidth="1"/>
    <col min="4355" max="4607" width="9" style="314"/>
    <col min="4608" max="4608" width="57.875" style="314" customWidth="1"/>
    <col min="4609" max="4610" width="22" style="314" customWidth="1"/>
    <col min="4611" max="4863" width="9" style="314"/>
    <col min="4864" max="4864" width="57.875" style="314" customWidth="1"/>
    <col min="4865" max="4866" width="22" style="314" customWidth="1"/>
    <col min="4867" max="5119" width="9" style="314"/>
    <col min="5120" max="5120" width="57.875" style="314" customWidth="1"/>
    <col min="5121" max="5122" width="22" style="314" customWidth="1"/>
    <col min="5123" max="5375" width="9" style="314"/>
    <col min="5376" max="5376" width="57.875" style="314" customWidth="1"/>
    <col min="5377" max="5378" width="22" style="314" customWidth="1"/>
    <col min="5379" max="5631" width="9" style="314"/>
    <col min="5632" max="5632" width="57.875" style="314" customWidth="1"/>
    <col min="5633" max="5634" width="22" style="314" customWidth="1"/>
    <col min="5635" max="5887" width="9" style="314"/>
    <col min="5888" max="5888" width="57.875" style="314" customWidth="1"/>
    <col min="5889" max="5890" width="22" style="314" customWidth="1"/>
    <col min="5891" max="6143" width="9" style="314"/>
    <col min="6144" max="6144" width="57.875" style="314" customWidth="1"/>
    <col min="6145" max="6146" width="22" style="314" customWidth="1"/>
    <col min="6147" max="6399" width="9" style="314"/>
    <col min="6400" max="6400" width="57.875" style="314" customWidth="1"/>
    <col min="6401" max="6402" width="22" style="314" customWidth="1"/>
    <col min="6403" max="6655" width="9" style="314"/>
    <col min="6656" max="6656" width="57.875" style="314" customWidth="1"/>
    <col min="6657" max="6658" width="22" style="314" customWidth="1"/>
    <col min="6659" max="6911" width="9" style="314"/>
    <col min="6912" max="6912" width="57.875" style="314" customWidth="1"/>
    <col min="6913" max="6914" width="22" style="314" customWidth="1"/>
    <col min="6915" max="7167" width="9" style="314"/>
    <col min="7168" max="7168" width="57.875" style="314" customWidth="1"/>
    <col min="7169" max="7170" width="22" style="314" customWidth="1"/>
    <col min="7171" max="7423" width="9" style="314"/>
    <col min="7424" max="7424" width="57.875" style="314" customWidth="1"/>
    <col min="7425" max="7426" width="22" style="314" customWidth="1"/>
    <col min="7427" max="7679" width="9" style="314"/>
    <col min="7680" max="7680" width="57.875" style="314" customWidth="1"/>
    <col min="7681" max="7682" width="22" style="314" customWidth="1"/>
    <col min="7683" max="7935" width="9" style="314"/>
    <col min="7936" max="7936" width="57.875" style="314" customWidth="1"/>
    <col min="7937" max="7938" width="22" style="314" customWidth="1"/>
    <col min="7939" max="8191" width="9" style="314"/>
    <col min="8192" max="8192" width="57.875" style="314" customWidth="1"/>
    <col min="8193" max="8194" width="22" style="314" customWidth="1"/>
    <col min="8195" max="8447" width="9" style="314"/>
    <col min="8448" max="8448" width="57.875" style="314" customWidth="1"/>
    <col min="8449" max="8450" width="22" style="314" customWidth="1"/>
    <col min="8451" max="8703" width="9" style="314"/>
    <col min="8704" max="8704" width="57.875" style="314" customWidth="1"/>
    <col min="8705" max="8706" width="22" style="314" customWidth="1"/>
    <col min="8707" max="8959" width="9" style="314"/>
    <col min="8960" max="8960" width="57.875" style="314" customWidth="1"/>
    <col min="8961" max="8962" width="22" style="314" customWidth="1"/>
    <col min="8963" max="9215" width="9" style="314"/>
    <col min="9216" max="9216" width="57.875" style="314" customWidth="1"/>
    <col min="9217" max="9218" width="22" style="314" customWidth="1"/>
    <col min="9219" max="9471" width="9" style="314"/>
    <col min="9472" max="9472" width="57.875" style="314" customWidth="1"/>
    <col min="9473" max="9474" width="22" style="314" customWidth="1"/>
    <col min="9475" max="9727" width="9" style="314"/>
    <col min="9728" max="9728" width="57.875" style="314" customWidth="1"/>
    <col min="9729" max="9730" width="22" style="314" customWidth="1"/>
    <col min="9731" max="9983" width="9" style="314"/>
    <col min="9984" max="9984" width="57.875" style="314" customWidth="1"/>
    <col min="9985" max="9986" width="22" style="314" customWidth="1"/>
    <col min="9987" max="10239" width="9" style="314"/>
    <col min="10240" max="10240" width="57.875" style="314" customWidth="1"/>
    <col min="10241" max="10242" width="22" style="314" customWidth="1"/>
    <col min="10243" max="10495" width="9" style="314"/>
    <col min="10496" max="10496" width="57.875" style="314" customWidth="1"/>
    <col min="10497" max="10498" width="22" style="314" customWidth="1"/>
    <col min="10499" max="10751" width="9" style="314"/>
    <col min="10752" max="10752" width="57.875" style="314" customWidth="1"/>
    <col min="10753" max="10754" width="22" style="314" customWidth="1"/>
    <col min="10755" max="11007" width="9" style="314"/>
    <col min="11008" max="11008" width="57.875" style="314" customWidth="1"/>
    <col min="11009" max="11010" width="22" style="314" customWidth="1"/>
    <col min="11011" max="11263" width="9" style="314"/>
    <col min="11264" max="11264" width="57.875" style="314" customWidth="1"/>
    <col min="11265" max="11266" width="22" style="314" customWidth="1"/>
    <col min="11267" max="11519" width="9" style="314"/>
    <col min="11520" max="11520" width="57.875" style="314" customWidth="1"/>
    <col min="11521" max="11522" width="22" style="314" customWidth="1"/>
    <col min="11523" max="11775" width="9" style="314"/>
    <col min="11776" max="11776" width="57.875" style="314" customWidth="1"/>
    <col min="11777" max="11778" width="22" style="314" customWidth="1"/>
    <col min="11779" max="12031" width="9" style="314"/>
    <col min="12032" max="12032" width="57.875" style="314" customWidth="1"/>
    <col min="12033" max="12034" width="22" style="314" customWidth="1"/>
    <col min="12035" max="12287" width="9" style="314"/>
    <col min="12288" max="12288" width="57.875" style="314" customWidth="1"/>
    <col min="12289" max="12290" width="22" style="314" customWidth="1"/>
    <col min="12291" max="12543" width="9" style="314"/>
    <col min="12544" max="12544" width="57.875" style="314" customWidth="1"/>
    <col min="12545" max="12546" width="22" style="314" customWidth="1"/>
    <col min="12547" max="12799" width="9" style="314"/>
    <col min="12800" max="12800" width="57.875" style="314" customWidth="1"/>
    <col min="12801" max="12802" width="22" style="314" customWidth="1"/>
    <col min="12803" max="13055" width="9" style="314"/>
    <col min="13056" max="13056" width="57.875" style="314" customWidth="1"/>
    <col min="13057" max="13058" width="22" style="314" customWidth="1"/>
    <col min="13059" max="13311" width="9" style="314"/>
    <col min="13312" max="13312" width="57.875" style="314" customWidth="1"/>
    <col min="13313" max="13314" width="22" style="314" customWidth="1"/>
    <col min="13315" max="13567" width="9" style="314"/>
    <col min="13568" max="13568" width="57.875" style="314" customWidth="1"/>
    <col min="13569" max="13570" width="22" style="314" customWidth="1"/>
    <col min="13571" max="13823" width="9" style="314"/>
    <col min="13824" max="13824" width="57.875" style="314" customWidth="1"/>
    <col min="13825" max="13826" width="22" style="314" customWidth="1"/>
    <col min="13827" max="14079" width="9" style="314"/>
    <col min="14080" max="14080" width="57.875" style="314" customWidth="1"/>
    <col min="14081" max="14082" width="22" style="314" customWidth="1"/>
    <col min="14083" max="14335" width="9" style="314"/>
    <col min="14336" max="14336" width="57.875" style="314" customWidth="1"/>
    <col min="14337" max="14338" width="22" style="314" customWidth="1"/>
    <col min="14339" max="14591" width="9" style="314"/>
    <col min="14592" max="14592" width="57.875" style="314" customWidth="1"/>
    <col min="14593" max="14594" width="22" style="314" customWidth="1"/>
    <col min="14595" max="14847" width="9" style="314"/>
    <col min="14848" max="14848" width="57.875" style="314" customWidth="1"/>
    <col min="14849" max="14850" width="22" style="314" customWidth="1"/>
    <col min="14851" max="15103" width="9" style="314"/>
    <col min="15104" max="15104" width="57.875" style="314" customWidth="1"/>
    <col min="15105" max="15106" width="22" style="314" customWidth="1"/>
    <col min="15107" max="15359" width="9" style="314"/>
    <col min="15360" max="15360" width="57.875" style="314" customWidth="1"/>
    <col min="15361" max="15362" width="22" style="314" customWidth="1"/>
    <col min="15363" max="15615" width="9" style="314"/>
    <col min="15616" max="15616" width="57.875" style="314" customWidth="1"/>
    <col min="15617" max="15618" width="22" style="314" customWidth="1"/>
    <col min="15619" max="15871" width="9" style="314"/>
    <col min="15872" max="15872" width="57.875" style="314" customWidth="1"/>
    <col min="15873" max="15874" width="22" style="314" customWidth="1"/>
    <col min="15875" max="16127" width="9" style="314"/>
    <col min="16128" max="16128" width="57.875" style="314" customWidth="1"/>
    <col min="16129" max="16130" width="22" style="314" customWidth="1"/>
    <col min="16131" max="16384" width="9" style="314"/>
  </cols>
  <sheetData>
    <row r="1" ht="21" customHeight="1" spans="1:1">
      <c r="A1" s="316" t="s">
        <v>1107</v>
      </c>
    </row>
    <row r="2" ht="37.9" customHeight="1" spans="1:2">
      <c r="A2" s="312" t="s">
        <v>1108</v>
      </c>
      <c r="B2" s="317"/>
    </row>
    <row r="3" spans="2:2">
      <c r="B3" s="318" t="s">
        <v>33</v>
      </c>
    </row>
    <row r="4" ht="28.9" customHeight="1" spans="1:2">
      <c r="A4" s="319" t="s">
        <v>1109</v>
      </c>
      <c r="B4" s="320" t="s">
        <v>3</v>
      </c>
    </row>
    <row r="5" ht="28.9" customHeight="1" spans="1:2">
      <c r="A5" s="319" t="s">
        <v>1110</v>
      </c>
      <c r="B5" s="321"/>
    </row>
    <row r="6" ht="28.9" customHeight="1" spans="1:2">
      <c r="A6" s="322" t="s">
        <v>1111</v>
      </c>
      <c r="B6" s="288"/>
    </row>
    <row r="7" ht="28.9" customHeight="1" spans="1:2">
      <c r="A7" s="323" t="s">
        <v>1112</v>
      </c>
      <c r="B7" s="288"/>
    </row>
    <row r="8" ht="28.9" customHeight="1" spans="1:2">
      <c r="A8" s="324" t="s">
        <v>1113</v>
      </c>
      <c r="B8" s="288"/>
    </row>
    <row r="9" ht="28.9" customHeight="1" spans="1:2">
      <c r="A9" s="325" t="s">
        <v>1114</v>
      </c>
      <c r="B9" s="288"/>
    </row>
    <row r="10" ht="28.9" customHeight="1" spans="1:2">
      <c r="A10" s="325" t="s">
        <v>1115</v>
      </c>
      <c r="B10" s="321"/>
    </row>
    <row r="11" ht="28.9" customHeight="1" spans="1:2">
      <c r="A11" s="323" t="s">
        <v>1116</v>
      </c>
      <c r="B11" s="321"/>
    </row>
    <row r="12" ht="28.9" customHeight="1" spans="1:2">
      <c r="A12" s="326" t="s">
        <v>1117</v>
      </c>
      <c r="B12" s="321"/>
    </row>
    <row r="13" ht="28.9" customHeight="1" spans="1:2">
      <c r="A13" s="327" t="s">
        <v>1118</v>
      </c>
      <c r="B13" s="321"/>
    </row>
    <row r="14" ht="28.9" customHeight="1" spans="1:2">
      <c r="A14" s="327" t="s">
        <v>1119</v>
      </c>
      <c r="B14" s="321"/>
    </row>
    <row r="15" ht="28.9" customHeight="1" spans="1:2">
      <c r="A15" s="327" t="s">
        <v>1120</v>
      </c>
      <c r="B15" s="321"/>
    </row>
    <row r="16" ht="28.9" customHeight="1" spans="1:2">
      <c r="A16" s="327" t="s">
        <v>1121</v>
      </c>
      <c r="B16" s="321"/>
    </row>
    <row r="17" ht="28.9" customHeight="1" spans="1:2">
      <c r="A17" s="328" t="s">
        <v>1122</v>
      </c>
      <c r="B17" s="321"/>
    </row>
    <row r="18" ht="28.9" customHeight="1" spans="1:2">
      <c r="A18" s="328" t="s">
        <v>1123</v>
      </c>
      <c r="B18" s="321"/>
    </row>
    <row r="19" ht="28.9" customHeight="1" spans="1:2">
      <c r="A19" s="328" t="s">
        <v>1124</v>
      </c>
      <c r="B19" s="321"/>
    </row>
    <row r="20" ht="28.9" customHeight="1" spans="1:2">
      <c r="A20" s="328" t="s">
        <v>1125</v>
      </c>
      <c r="B20" s="321"/>
    </row>
    <row r="21" ht="28.9" customHeight="1" spans="1:2">
      <c r="A21" s="328" t="s">
        <v>1126</v>
      </c>
      <c r="B21" s="321"/>
    </row>
    <row r="22" ht="28.9" customHeight="1" spans="1:2">
      <c r="A22" s="328" t="s">
        <v>1127</v>
      </c>
      <c r="B22" s="321"/>
    </row>
    <row r="23" ht="28.9" customHeight="1" spans="1:2">
      <c r="A23" s="328" t="s">
        <v>1128</v>
      </c>
      <c r="B23" s="321"/>
    </row>
    <row r="24" ht="28.9" customHeight="1" spans="1:2">
      <c r="A24" s="328" t="s">
        <v>1129</v>
      </c>
      <c r="B24" s="321"/>
    </row>
    <row r="25" ht="28.9" customHeight="1" spans="1:2">
      <c r="A25" s="328" t="s">
        <v>1115</v>
      </c>
      <c r="B25" s="321"/>
    </row>
    <row r="26" ht="28.9" customHeight="1" spans="1:2">
      <c r="A26" s="323" t="s">
        <v>1130</v>
      </c>
      <c r="B26" s="321"/>
    </row>
    <row r="27" ht="28.9" customHeight="1" spans="1:2">
      <c r="A27" s="329" t="s">
        <v>1131</v>
      </c>
      <c r="B27" s="321"/>
    </row>
    <row r="28" ht="28.9" customHeight="1" spans="1:2">
      <c r="A28" s="329" t="s">
        <v>1132</v>
      </c>
      <c r="B28" s="321"/>
    </row>
    <row r="29" ht="28.9" customHeight="1" spans="1:2">
      <c r="A29" s="329" t="s">
        <v>1133</v>
      </c>
      <c r="B29" s="321"/>
    </row>
    <row r="30" ht="28.9" customHeight="1" spans="1:2">
      <c r="A30" s="329" t="s">
        <v>1134</v>
      </c>
      <c r="B30" s="321"/>
    </row>
    <row r="31" ht="28.9" customHeight="1" spans="1:2">
      <c r="A31" s="329" t="s">
        <v>1115</v>
      </c>
      <c r="B31" s="330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4" firstPageNumber="135" orientation="portrait" useFirstPageNumber="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19"/>
  <sheetViews>
    <sheetView workbookViewId="0">
      <selection activeCell="A7" sqref="A7"/>
    </sheetView>
  </sheetViews>
  <sheetFormatPr defaultColWidth="9" defaultRowHeight="13.5" outlineLevelCol="1"/>
  <cols>
    <col min="1" max="1" width="46.125" customWidth="1"/>
    <col min="2" max="2" width="39.125" customWidth="1"/>
  </cols>
  <sheetData>
    <row r="1" ht="17.45" customHeight="1" spans="1:1">
      <c r="A1" s="310" t="s">
        <v>1135</v>
      </c>
    </row>
    <row r="2" ht="25.5" spans="1:2">
      <c r="A2" s="311" t="s">
        <v>1136</v>
      </c>
      <c r="B2" s="312"/>
    </row>
    <row r="3" ht="16.9" customHeight="1" spans="1:2">
      <c r="A3" s="312"/>
      <c r="B3" s="312"/>
    </row>
    <row r="4" ht="25.9" customHeight="1" spans="2:2">
      <c r="B4" s="243" t="s">
        <v>33</v>
      </c>
    </row>
    <row r="5" s="309" customFormat="1" ht="42.6" customHeight="1" spans="1:2">
      <c r="A5" s="58" t="s">
        <v>1137</v>
      </c>
      <c r="B5" s="58" t="s">
        <v>3</v>
      </c>
    </row>
    <row r="6" ht="42.6" customHeight="1" spans="1:2">
      <c r="A6" s="56" t="s">
        <v>1138</v>
      </c>
      <c r="B6" s="313">
        <v>0</v>
      </c>
    </row>
    <row r="7" ht="42.6" customHeight="1" spans="1:2">
      <c r="A7" s="56" t="s">
        <v>1139</v>
      </c>
      <c r="B7" s="313">
        <v>0</v>
      </c>
    </row>
    <row r="8" ht="42.6" customHeight="1" spans="1:2">
      <c r="A8" s="56" t="s">
        <v>1110</v>
      </c>
      <c r="B8" s="313">
        <v>0</v>
      </c>
    </row>
    <row r="9" ht="42.6" customHeight="1"/>
    <row r="10" ht="42.6" customHeight="1"/>
    <row r="11" ht="42.6" customHeight="1"/>
    <row r="12" ht="42.6" customHeight="1"/>
    <row r="13" ht="42.6" customHeight="1"/>
    <row r="14" ht="42.6" customHeight="1"/>
    <row r="15" ht="42.6" customHeight="1"/>
    <row r="16" ht="42.6" customHeight="1"/>
    <row r="17" ht="42.6" customHeight="1"/>
    <row r="18" ht="42.6" customHeight="1"/>
    <row r="19" ht="42.6" customHeight="1"/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35</vt:i4>
      </vt:variant>
    </vt:vector>
  </HeadingPairs>
  <TitlesOfParts>
    <vt:vector size="35" baseType="lpstr">
      <vt:lpstr>01-本地区一般收入</vt:lpstr>
      <vt:lpstr>02-本地区一般支出</vt:lpstr>
      <vt:lpstr>03-本地区一般平衡</vt:lpstr>
      <vt:lpstr>04-本级一般收入</vt:lpstr>
      <vt:lpstr>05-本级一般支出</vt:lpstr>
      <vt:lpstr>06-本级一般平衡</vt:lpstr>
      <vt:lpstr>07-上级对县补助</vt:lpstr>
      <vt:lpstr>08-对下补助分项目</vt:lpstr>
      <vt:lpstr>09-对下补助分地区</vt:lpstr>
      <vt:lpstr>10-1-政府预算支出经济分类情况</vt:lpstr>
      <vt:lpstr>10-本级基本支出</vt:lpstr>
      <vt:lpstr>11-预算内基本建设</vt:lpstr>
      <vt:lpstr>12-一般债务余额</vt:lpstr>
      <vt:lpstr>13-一般债务分地区</vt:lpstr>
      <vt:lpstr>14-本地区基金收入</vt:lpstr>
      <vt:lpstr>15-本地区基金支出</vt:lpstr>
      <vt:lpstr>16-本地区基金平衡</vt:lpstr>
      <vt:lpstr>17-本级基金收入</vt:lpstr>
      <vt:lpstr>18-本级基金支出</vt:lpstr>
      <vt:lpstr>19-本级基金平衡</vt:lpstr>
      <vt:lpstr>20-省对市县基金补助</vt:lpstr>
      <vt:lpstr>21-对下基金补助</vt:lpstr>
      <vt:lpstr>22-专项债务余额</vt:lpstr>
      <vt:lpstr>23-专项债务分地区</vt:lpstr>
      <vt:lpstr>24-本地区国资收入</vt:lpstr>
      <vt:lpstr>25-本地区国资支出</vt:lpstr>
      <vt:lpstr>26-本级国资收入</vt:lpstr>
      <vt:lpstr>27-本级国资支出</vt:lpstr>
      <vt:lpstr>28-国资对下补助</vt:lpstr>
      <vt:lpstr>29-本地区社保收入</vt:lpstr>
      <vt:lpstr>30-本地区社保支出</vt:lpstr>
      <vt:lpstr>31-本级社保收入</vt:lpstr>
      <vt:lpstr>32-本级社保支出</vt:lpstr>
      <vt:lpstr>33-债务汇总</vt:lpstr>
      <vt:lpstr>34-分地区限额汇总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 sir</cp:lastModifiedBy>
  <dcterms:created xsi:type="dcterms:W3CDTF">2006-09-13T11:21:00Z</dcterms:created>
  <dcterms:modified xsi:type="dcterms:W3CDTF">2021-04-08T09:05:38Z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  <property fmtid="{D5CDD505-2E9C-101B-9397-08002B2CF9AE}" pid="3" name="KSOReadingLayout">
    <vt:bool>true</vt:bool>
  </property>
  <property fmtid="{D5CDD505-2E9C-101B-9397-08002B2CF9AE}" pid="4" name="ICV">
    <vt:lpwstr>CAB028A58E31420392A4AB2E82D2E6D9</vt:lpwstr>
  </property>
</Properties>
</file>