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025" windowHeight="936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14210"/>
</workbook>
</file>

<file path=xl/calcChain.xml><?xml version="1.0" encoding="utf-8"?>
<calcChain xmlns="http://schemas.openxmlformats.org/spreadsheetml/2006/main">
  <c r="G18" i="4"/>
  <c r="G6" i="9"/>
  <c r="G7" i="8"/>
  <c r="H7"/>
  <c r="F7"/>
  <c r="G19" i="4"/>
</calcChain>
</file>

<file path=xl/sharedStrings.xml><?xml version="1.0" encoding="utf-8"?>
<sst xmlns="http://schemas.openxmlformats.org/spreadsheetml/2006/main" count="864" uniqueCount="352">
  <si>
    <t>2023年部门预算</t>
  </si>
  <si>
    <t xml:space="preserve">
表1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</si>
  <si>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</si>
  <si>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</si>
  <si>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</si>
  <si>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</si>
  <si>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</si>
  <si>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</si>
  <si>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</si>
  <si>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</si>
  <si>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</si>
  <si>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</si>
  <si>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</si>
  <si>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</si>
  <si>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</si>
  <si>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</si>
  <si>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</si>
  <si>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</si>
  <si>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</si>
  <si>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</si>
  <si>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</si>
  <si>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</si>
  <si>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</si>
  <si>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</si>
  <si>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</si>
  <si>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</si>
  <si>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</si>
  <si>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</si>
  <si>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</si>
  <si>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</si>
  <si>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</si>
  <si>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</si>
  <si>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</si>
  <si>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</si>
  <si>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</si>
  <si>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</si>
  <si>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</si>
  <si>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</si>
  <si>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</si>
  <si>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</si>
  <si>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</si>
  <si>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</si>
  <si>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</si>
  <si>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</si>
  <si>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</si>
  <si>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</si>
  <si>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</si>
  <si>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</si>
  <si>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</si>
  <si>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</si>
  <si>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</si>
  <si>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</si>
  <si>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</si>
  <si>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</si>
  <si>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</si>
  <si>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</si>
  <si>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</si>
  <si>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</si>
  <si>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</si>
  <si>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</si>
  <si>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</si>
  <si>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</si>
  <si>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</si>
  <si>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</si>
  <si>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</si>
  <si>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</si>
  <si>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</si>
  <si>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</si>
  <si>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</si>
  <si>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</si>
  <si>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</si>
  <si>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</si>
  <si>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</si>
  <si>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</si>
  <si>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</si>
  <si>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</si>
  <si>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</si>
  <si>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</si>
  <si>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</si>
  <si>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</si>
  <si>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</si>
  <si>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</si>
  <si>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</si>
  <si>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</si>
  <si>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</si>
  <si>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</si>
  <si>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</si>
  <si>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</si>
  <si>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</si>
  <si>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</si>
  <si>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</si>
  <si>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</si>
  <si>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</si>
  <si>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</si>
  <si>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</si>
  <si>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</si>
  <si>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</si>
  <si>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</si>
  <si>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</si>
  <si>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</si>
  <si>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</si>
  <si>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</si>
  <si>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</si>
  <si>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</si>
  <si>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</si>
  <si>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</si>
  <si>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</si>
  <si>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</si>
  <si>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</si>
  <si>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</si>
  <si>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</si>
  <si>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</si>
  <si>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</si>
  <si>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</si>
  <si>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</si>
  <si>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</si>
  <si>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</si>
  <si>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</si>
  <si>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</si>
  <si>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</si>
  <si>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</si>
  <si>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</si>
  <si>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</si>
  <si>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</si>
  <si>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</si>
  <si>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</si>
  <si>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</si>
  <si>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</si>
  <si>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</si>
  <si>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</si>
  <si>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</si>
  <si>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</si>
  <si>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</si>
  <si>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</si>
  <si>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</si>
  <si>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</si>
  <si>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</si>
  <si>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</si>
  <si>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</si>
  <si>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</si>
  <si>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</si>
  <si>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</si>
  <si>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</si>
  <si>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</si>
  <si>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</si>
  <si>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</si>
  <si>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</si>
  <si>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</si>
  <si>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</si>
  <si>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</si>
  <si>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</si>
  <si>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</si>
  <si>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</si>
  <si>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</si>
  <si>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</si>
  <si>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</si>
  <si>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</si>
  <si>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</si>
  <si>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红原县科学技术和农业畜牧局</t>
    <phoneticPr fontId="0" type="noConversion"/>
  </si>
  <si>
    <t>红原县科学技术和农业畜牧局机关</t>
    <phoneticPr fontId="0" type="noConversion"/>
  </si>
  <si>
    <t>红原县科学技术和农业畜牧局事业</t>
    <phoneticPr fontId="0" type="noConversion"/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</si>
  <si>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</si>
  <si>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</si>
  <si>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</si>
  <si>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</si>
  <si>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</si>
  <si>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</si>
  <si>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行政单位医疗</t>
  </si>
  <si>
    <t>事业单位医疗</t>
  </si>
  <si>
    <t>公务员医疗补助</t>
  </si>
  <si>
    <t>其他行政事业单位医疗支出</t>
  </si>
  <si>
    <t>农林水支出</t>
  </si>
  <si>
    <t>农业农村</t>
  </si>
  <si>
    <t>行政运行</t>
  </si>
  <si>
    <t>一般行政管理事务</t>
  </si>
  <si>
    <t>事业运行</t>
  </si>
  <si>
    <t>病虫害控制</t>
  </si>
  <si>
    <t>普惠金融发展支出</t>
  </si>
  <si>
    <t>农业保险保费补贴</t>
  </si>
  <si>
    <t>住房保障支出</t>
  </si>
  <si>
    <t>住房改革支出</t>
  </si>
  <si>
    <t>住房公积金</t>
  </si>
  <si>
    <t>05</t>
    <phoneticPr fontId="0" type="noConversion"/>
  </si>
  <si>
    <t>06</t>
    <phoneticPr fontId="0" type="noConversion"/>
  </si>
  <si>
    <t>11</t>
  </si>
  <si>
    <t>11</t>
    <phoneticPr fontId="0" type="noConversion"/>
  </si>
  <si>
    <t>01</t>
  </si>
  <si>
    <t>01</t>
    <phoneticPr fontId="0" type="noConversion"/>
  </si>
  <si>
    <t>02</t>
    <phoneticPr fontId="0" type="noConversion"/>
  </si>
  <si>
    <t>03</t>
    <phoneticPr fontId="0" type="noConversion"/>
  </si>
  <si>
    <t>99</t>
    <phoneticPr fontId="0" type="noConversion"/>
  </si>
  <si>
    <t>04</t>
    <phoneticPr fontId="0" type="noConversion"/>
  </si>
  <si>
    <t>08</t>
    <phoneticPr fontId="0" type="noConversion"/>
  </si>
  <si>
    <t>2,841.60</t>
  </si>
  <si>
    <t>5.00</t>
  </si>
  <si>
    <t>1.94</t>
  </si>
  <si>
    <t>28.00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</si>
  <si>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</si>
  <si>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</si>
  <si>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</si>
  <si>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</si>
  <si>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</si>
  <si>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</si>
  <si>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</si>
  <si>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</si>
  <si>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商品和服务支出</t>
  </si>
  <si>
    <t>办公费</t>
  </si>
  <si>
    <t>水费</t>
  </si>
  <si>
    <t>电费</t>
  </si>
  <si>
    <t>邮电费</t>
  </si>
  <si>
    <t>取暖费</t>
  </si>
  <si>
    <t>差旅费</t>
  </si>
  <si>
    <t>培训费</t>
  </si>
  <si>
    <t>劳务费</t>
  </si>
  <si>
    <t>工会经费</t>
  </si>
  <si>
    <t>公务用车运行维护费</t>
  </si>
  <si>
    <t>对个人和家庭的补助</t>
  </si>
  <si>
    <t>生活补助</t>
  </si>
  <si>
    <t>医疗费补助</t>
  </si>
  <si>
    <t>奖励金</t>
  </si>
  <si>
    <t>30103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</si>
  <si>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</si>
  <si>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</si>
  <si>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</si>
  <si>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</si>
  <si>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</si>
  <si>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</si>
  <si>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</si>
  <si>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</si>
  <si>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302</t>
  </si>
  <si>
    <t>30201</t>
  </si>
  <si>
    <t>30205</t>
  </si>
  <si>
    <t>30206</t>
  </si>
  <si>
    <t>30207</t>
  </si>
  <si>
    <t>30208</t>
  </si>
  <si>
    <t>30211</t>
  </si>
  <si>
    <t>30216</t>
  </si>
  <si>
    <t>30217</t>
  </si>
  <si>
    <t>30226</t>
  </si>
  <si>
    <t>30228</t>
  </si>
  <si>
    <t>30231</t>
  </si>
  <si>
    <t>303</t>
  </si>
  <si>
    <t>30305</t>
  </si>
  <si>
    <t>30307</t>
  </si>
  <si>
    <t>30309</t>
  </si>
  <si>
    <t>301</t>
  </si>
  <si>
    <t>工资福利支出</t>
  </si>
  <si>
    <t>30101</t>
  </si>
  <si>
    <t>基本工资</t>
  </si>
  <si>
    <t>30102</t>
  </si>
  <si>
    <t>津贴补贴</t>
  </si>
  <si>
    <t>07</t>
    <phoneticPr fontId="0" type="noConversion"/>
  </si>
  <si>
    <t>09</t>
    <phoneticPr fontId="0" type="noConversion"/>
  </si>
  <si>
    <t>10</t>
    <phoneticPr fontId="0" type="noConversion"/>
  </si>
  <si>
    <t>12</t>
    <phoneticPr fontId="0" type="noConversion"/>
  </si>
  <si>
    <t>13</t>
    <phoneticPr fontId="0" type="noConversion"/>
  </si>
  <si>
    <t>14</t>
    <phoneticPr fontId="0" type="noConversion"/>
  </si>
  <si>
    <t>16</t>
    <phoneticPr fontId="0" type="noConversion"/>
  </si>
  <si>
    <t>17</t>
    <phoneticPr fontId="0" type="noConversion"/>
  </si>
  <si>
    <t>26</t>
    <phoneticPr fontId="0" type="noConversion"/>
  </si>
  <si>
    <t>28</t>
    <phoneticPr fontId="0" type="noConversion"/>
  </si>
  <si>
    <t>31</t>
    <phoneticPr fontId="0" type="noConversion"/>
  </si>
  <si>
    <r>
      <rPr>
        <sz val="11"/>
        <rFont val="宋体"/>
        <charset val="134"/>
      </rPr>
      <t>51323321T000000108536-村级防疫员补助</t>
    </r>
  </si>
  <si>
    <r>
      <rPr>
        <sz val="11"/>
        <rFont val="宋体"/>
        <charset val="134"/>
      </rPr>
      <t>51323321T000000108542-联户防疫员补助</t>
    </r>
  </si>
  <si>
    <r>
      <rPr>
        <sz val="11"/>
        <rFont val="宋体"/>
        <charset val="134"/>
      </rPr>
      <t>51323323T000008575804-红原县政策性牦牛保险补贴</t>
    </r>
  </si>
  <si>
    <r>
      <rPr>
        <sz val="11"/>
        <rFont val="宋体"/>
        <charset val="134"/>
      </rPr>
      <t>51323323T000008575832-草原保险补贴</t>
    </r>
  </si>
  <si>
    <t>01</t>
    <phoneticPr fontId="0" type="noConversion"/>
  </si>
  <si>
    <t>08</t>
    <phoneticPr fontId="0" type="noConversion"/>
  </si>
  <si>
    <t>23.00</t>
  </si>
  <si>
    <t>29.94</t>
  </si>
  <si>
    <t>6.94</t>
  </si>
  <si>
    <t>红原县科学技术和农业畜牧局</t>
    <phoneticPr fontId="0" type="noConversion"/>
  </si>
  <si>
    <t>红原县科学技术和农业畜牧局机关</t>
    <phoneticPr fontId="0" type="noConversion"/>
  </si>
  <si>
    <t>红原县科学技术和农业畜牧局事业</t>
    <phoneticPr fontId="0" type="noConversion"/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</si>
  <si>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</si>
  <si>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</si>
  <si>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</si>
  <si>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</si>
  <si>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</si>
  <si>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</si>
  <si>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</si>
  <si>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</si>
  <si>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</si>
  <si>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</si>
  <si>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</si>
  <si>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宋体"/>
        <charset val="134"/>
      </rPr>
      <t>144-红原县科学技术和农业畜牧局</t>
    </r>
  </si>
  <si>
    <r>
      <rPr>
        <sz val="9"/>
        <color indexed="8"/>
        <rFont val="宋体"/>
        <charset val="134"/>
      </rPr>
      <t>144001-红原县科学技术和农业畜牧局机关</t>
    </r>
  </si>
  <si>
    <r>
      <rPr>
        <sz val="9"/>
        <color indexed="8"/>
        <rFont val="宋体"/>
        <charset val="134"/>
      </rPr>
      <t>日常公用经费</t>
    </r>
  </si>
  <si>
    <r>
      <rPr>
        <sz val="9"/>
        <color indexed="8"/>
        <rFont val="宋体"/>
        <charset val="134"/>
      </rPr>
      <t>提高预算编制质量，严格执行预算，保障单位日常运转。</t>
    </r>
  </si>
  <si>
    <r>
      <rPr>
        <sz val="9"/>
        <color indexed="8"/>
        <rFont val="宋体"/>
        <charset val="134"/>
      </rPr>
      <t>效益指标</t>
    </r>
  </si>
  <si>
    <r>
      <rPr>
        <sz val="9"/>
        <color indexed="8"/>
        <rFont val="宋体"/>
        <charset val="134"/>
      </rPr>
      <t>经济效益指标</t>
    </r>
  </si>
  <si>
    <r>
      <rPr>
        <sz val="9"/>
        <color indexed="8"/>
        <rFont val="宋体"/>
        <charset val="134"/>
      </rPr>
      <t>“三公经费”控制率[计算方法为：（三公经费实际支出数/预算安排数]×100%）</t>
    </r>
  </si>
  <si>
    <r>
      <rPr>
        <sz val="9"/>
        <color indexed="8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</si>
  <si>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</si>
  <si>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</si>
  <si>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</si>
  <si>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</si>
  <si>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color indexed="8"/>
        <rFont val="宋体"/>
        <charset val="134"/>
      </rPr>
      <t>产出指标</t>
    </r>
  </si>
  <si>
    <r>
      <rPr>
        <sz val="9"/>
        <color indexed="8"/>
        <rFont val="宋体"/>
        <charset val="134"/>
      </rPr>
      <t>质量指标</t>
    </r>
  </si>
  <si>
    <r>
      <rPr>
        <sz val="9"/>
        <color indexed="8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</si>
  <si>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</si>
  <si>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</si>
  <si>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indexed="8"/>
        <rFont val="宋体"/>
        <charset val="134"/>
      </rPr>
      <t>社会效益指标</t>
    </r>
  </si>
  <si>
    <r>
      <rPr>
        <sz val="9"/>
        <color indexed="8"/>
        <rFont val="宋体"/>
        <charset val="134"/>
      </rPr>
      <t>运转保障率</t>
    </r>
  </si>
  <si>
    <r>
      <rPr>
        <sz val="9"/>
        <color indexed="8"/>
        <rFont val="宋体"/>
        <charset val="134"/>
      </rPr>
      <t>＝</t>
    </r>
  </si>
  <si>
    <t>正向指标</t>
  </si>
  <si>
    <r>
      <rPr>
        <sz val="9"/>
        <color indexed="8"/>
        <rFont val="宋体"/>
        <charset val="134"/>
      </rPr>
      <t>数量指标</t>
    </r>
  </si>
  <si>
    <r>
      <rPr>
        <sz val="9"/>
        <color indexed="8"/>
        <rFont val="宋体"/>
        <charset val="134"/>
      </rPr>
      <t>科目调整次数</t>
    </r>
  </si>
  <si>
    <t>次</t>
  </si>
  <si>
    <r>
      <rPr>
        <sz val="9"/>
        <color indexed="8"/>
        <rFont val="宋体"/>
        <charset val="134"/>
      </rPr>
      <t>党建群众工作经费</t>
    </r>
  </si>
  <si>
    <r>
      <rPr>
        <sz val="9"/>
        <color indexed="8"/>
        <rFont val="宋体"/>
        <charset val="134"/>
      </rPr>
      <t>公用经费（非定额）</t>
    </r>
  </si>
  <si>
    <r>
      <rPr>
        <sz val="9"/>
        <color indexed="8"/>
        <rFont val="宋体"/>
        <charset val="134"/>
      </rPr>
      <t>144002-红原县科学技术和农业畜牧局事业</t>
    </r>
  </si>
  <si>
    <r>
      <rPr>
        <sz val="9"/>
        <color indexed="8"/>
        <rFont val="宋体"/>
        <charset val="134"/>
      </rPr>
      <t>村级防疫员补助</t>
    </r>
  </si>
  <si>
    <r>
      <rPr>
        <sz val="9"/>
        <color indexed="8"/>
        <rFont val="宋体"/>
        <charset val="134"/>
      </rPr>
      <t>协助完成春、秋动物疫病两防工作、完成动物重大疫病的预防和上报工作，及时联系联户防疫员做好日常动物疫病巡查工作；全县各乡镇68名村级防疫员，每人1200年/元。</t>
    </r>
  </si>
  <si>
    <r>
      <rPr>
        <sz val="9"/>
        <color indexed="8"/>
        <rFont val="宋体"/>
        <charset val="134"/>
      </rPr>
      <t>满意度指标</t>
    </r>
  </si>
  <si>
    <r>
      <rPr>
        <sz val="9"/>
        <color indexed="8"/>
        <rFont val="宋体"/>
        <charset val="134"/>
      </rPr>
      <t>服务对象满意度指标</t>
    </r>
  </si>
  <si>
    <r>
      <rPr>
        <sz val="9"/>
        <color indexed="8"/>
        <rFont val="宋体"/>
        <charset val="134"/>
      </rPr>
      <t>牧户满意度</t>
    </r>
  </si>
  <si>
    <r>
      <rPr>
        <sz val="9"/>
        <color indexed="8"/>
        <rFont val="宋体"/>
        <charset val="134"/>
      </rPr>
      <t>≥</t>
    </r>
  </si>
  <si>
    <t>90</t>
  </si>
  <si>
    <t>10</t>
  </si>
  <si>
    <r>
      <rPr>
        <sz val="9"/>
        <color indexed="8"/>
        <rFont val="宋体"/>
        <charset val="134"/>
      </rPr>
      <t>全县村级防疫员补助人数</t>
    </r>
  </si>
  <si>
    <t>68</t>
  </si>
  <si>
    <t>人</t>
  </si>
  <si>
    <t>40</t>
  </si>
  <si>
    <r>
      <rPr>
        <sz val="9"/>
        <color indexed="8"/>
        <rFont val="宋体"/>
        <charset val="134"/>
      </rPr>
      <t>减少牲畜死亡数</t>
    </r>
  </si>
  <si>
    <t>500</t>
  </si>
  <si>
    <t>头/只</t>
  </si>
  <si>
    <r>
      <rPr>
        <sz val="9"/>
        <color indexed="8"/>
        <rFont val="宋体"/>
        <charset val="134"/>
      </rPr>
      <t>联户防疫员补助</t>
    </r>
  </si>
  <si>
    <r>
      <rPr>
        <sz val="9"/>
        <color indexed="8"/>
        <rFont val="宋体"/>
        <charset val="134"/>
      </rPr>
      <t>减少动物疫情发生概率，保障牧民牧畜生产</t>
    </r>
  </si>
  <si>
    <r>
      <rPr>
        <sz val="9"/>
        <color indexed="8"/>
        <rFont val="宋体"/>
        <charset val="134"/>
      </rPr>
      <t>减少牲畜死亡头数</t>
    </r>
  </si>
  <si>
    <r>
      <rPr>
        <sz val="9"/>
        <color indexed="8"/>
        <rFont val="宋体"/>
        <charset val="134"/>
      </rPr>
      <t>全县各村联户防疫人数</t>
    </r>
  </si>
  <si>
    <t>619</t>
  </si>
  <si>
    <t>人数</t>
  </si>
  <si>
    <r>
      <rPr>
        <sz val="9"/>
        <color indexed="8"/>
        <rFont val="宋体"/>
        <charset val="134"/>
      </rPr>
      <t>红原县政策性牦牛保险补贴</t>
    </r>
  </si>
  <si>
    <r>
      <rPr>
        <sz val="9"/>
        <color indexed="8"/>
        <rFont val="宋体"/>
        <charset val="134"/>
      </rPr>
      <t>红原县在全省启动政策性牦牛养殖保险试点，采取中央、省、州、县4级财政按比例补贴，牧户自筹的方式筹集保费。</t>
    </r>
  </si>
  <si>
    <r>
      <rPr>
        <sz val="9"/>
        <color indexed="8"/>
        <rFont val="宋体"/>
        <charset val="134"/>
      </rPr>
      <t>牧户增收</t>
    </r>
  </si>
  <si>
    <t>6000</t>
  </si>
  <si>
    <t>元/户</t>
  </si>
  <si>
    <t>85</t>
  </si>
  <si>
    <r>
      <rPr>
        <sz val="9"/>
        <color indexed="8"/>
        <rFont val="宋体"/>
        <charset val="134"/>
      </rPr>
      <t>牦牛理赔覆盖率</t>
    </r>
  </si>
  <si>
    <t>75</t>
  </si>
  <si>
    <t>50</t>
  </si>
  <si>
    <r>
      <rPr>
        <sz val="9"/>
        <color indexed="8"/>
        <rFont val="宋体"/>
        <charset val="134"/>
      </rPr>
      <t>草原保险补贴</t>
    </r>
  </si>
  <si>
    <r>
      <rPr>
        <sz val="9"/>
        <color indexed="8"/>
        <rFont val="宋体"/>
        <charset val="134"/>
      </rPr>
      <t>红原县率先在全省牧区启动了草原植被保险试点，对红原476万亩冬春草场实施保险。</t>
    </r>
  </si>
  <si>
    <r>
      <rPr>
        <sz val="9"/>
        <color indexed="8"/>
        <rFont val="宋体"/>
        <charset val="134"/>
      </rPr>
      <t>受灾面积赔付率</t>
    </r>
  </si>
  <si>
    <t>95</t>
  </si>
  <si>
    <r>
      <rPr>
        <sz val="9"/>
        <color indexed="8"/>
        <rFont val="宋体"/>
        <charset val="134"/>
      </rPr>
      <t>生态效益指标</t>
    </r>
  </si>
  <si>
    <r>
      <rPr>
        <sz val="9"/>
        <color indexed="8"/>
        <rFont val="宋体"/>
        <charset val="134"/>
      </rPr>
      <t>草原生态保护</t>
    </r>
  </si>
  <si>
    <r>
      <rPr>
        <sz val="9"/>
        <color indexed="8"/>
        <rFont val="宋体"/>
        <charset val="134"/>
      </rPr>
      <t>参保户满意度</t>
    </r>
  </si>
  <si>
    <t>部门项目支出绩效目标表（2023年度）</t>
    <phoneticPr fontId="16" type="noConversion"/>
  </si>
  <si>
    <t>部门：红原县科学技术和农业畜牧局</t>
    <phoneticPr fontId="0" type="noConversion"/>
  </si>
  <si>
    <t>部门：红原县科学技术和农业畜牧局</t>
    <phoneticPr fontId="0" type="noConversion"/>
  </si>
</sst>
</file>

<file path=xl/styles.xml><?xml version="1.0" encoding="utf-8"?>
<styleSheet xmlns="http://schemas.openxmlformats.org/spreadsheetml/2006/main">
  <numFmts count="3">
    <numFmt numFmtId="176" formatCode="yyyy&quot;年&quot;mm&quot;月&quot;dd&quot;日&quot;"/>
    <numFmt numFmtId="177" formatCode="#,##0.00_ "/>
    <numFmt numFmtId="178" formatCode="0.00_ "/>
  </numFmts>
  <fonts count="19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SimSun"/>
      <charset val="134"/>
    </font>
    <font>
      <b/>
      <sz val="16"/>
      <color indexed="8"/>
      <name val="黑体"/>
      <family val="3"/>
      <charset val="134"/>
    </font>
    <font>
      <sz val="9"/>
      <color indexed="8"/>
      <name val="Hiragino Sans GB"/>
      <family val="1"/>
    </font>
    <font>
      <b/>
      <sz val="9"/>
      <color indexed="8"/>
      <name val="Hiragino Sans GB"/>
      <family val="1"/>
    </font>
    <font>
      <b/>
      <sz val="22"/>
      <color indexed="8"/>
      <name val="楷体"/>
      <family val="3"/>
      <charset val="134"/>
    </font>
    <font>
      <b/>
      <sz val="36"/>
      <color indexed="8"/>
      <name val="黑体"/>
      <family val="3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indexed="22"/>
      <name val="宋体"/>
      <charset val="134"/>
    </font>
    <font>
      <b/>
      <sz val="15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9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 wrapText="1"/>
    </xf>
    <xf numFmtId="49" fontId="0" fillId="2" borderId="1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78" fontId="5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>
      <alignment vertical="center"/>
    </xf>
    <xf numFmtId="0" fontId="17" fillId="0" borderId="2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zoomScaleNormal="100" workbookViewId="0"/>
  </sheetViews>
  <sheetFormatPr defaultColWidth="10" defaultRowHeight="13.5"/>
  <cols>
    <col min="1" max="1" width="143.625" customWidth="1"/>
  </cols>
  <sheetData>
    <row r="1" spans="1:1" ht="74.25" customHeight="1">
      <c r="A1" s="54"/>
    </row>
    <row r="2" spans="1:1" ht="170.85" customHeight="1">
      <c r="A2" s="55" t="s">
        <v>0</v>
      </c>
    </row>
    <row r="3" spans="1:1" ht="128.1" customHeight="1">
      <c r="A3" s="56">
        <v>45041</v>
      </c>
    </row>
  </sheetData>
  <phoneticPr fontId="0" type="noConversion"/>
  <pageMargins left="0.74990626395218019" right="0.74990626395218019" top="0.27010513572242317" bottom="0.27010513572242317" header="0" footer="0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zoomScaleNormal="100"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141</v>
      </c>
      <c r="J1" s="5"/>
    </row>
    <row r="2" spans="1:10" ht="19.899999999999999" customHeight="1">
      <c r="A2" s="1"/>
      <c r="B2" s="93" t="s">
        <v>142</v>
      </c>
      <c r="C2" s="93"/>
      <c r="D2" s="93"/>
      <c r="E2" s="93"/>
      <c r="F2" s="93"/>
      <c r="G2" s="93"/>
      <c r="H2" s="93"/>
      <c r="I2" s="93"/>
      <c r="J2" s="5" t="s">
        <v>2</v>
      </c>
    </row>
    <row r="3" spans="1:10" ht="17.100000000000001" customHeight="1">
      <c r="A3" s="3"/>
      <c r="B3" s="94" t="s">
        <v>350</v>
      </c>
      <c r="C3" s="94"/>
      <c r="D3" s="18"/>
      <c r="E3" s="18"/>
      <c r="F3" s="18"/>
      <c r="G3" s="18"/>
      <c r="H3" s="18"/>
      <c r="I3" s="18" t="s">
        <v>4</v>
      </c>
      <c r="J3" s="19"/>
    </row>
    <row r="4" spans="1:10" ht="21.4" customHeight="1">
      <c r="A4" s="5"/>
      <c r="B4" s="90" t="s">
        <v>143</v>
      </c>
      <c r="C4" s="90" t="s">
        <v>68</v>
      </c>
      <c r="D4" s="90" t="s">
        <v>144</v>
      </c>
      <c r="E4" s="90"/>
      <c r="F4" s="90"/>
      <c r="G4" s="90"/>
      <c r="H4" s="90"/>
      <c r="I4" s="90"/>
      <c r="J4" s="20"/>
    </row>
    <row r="5" spans="1:10" ht="21.4" customHeight="1">
      <c r="A5" s="7"/>
      <c r="B5" s="90"/>
      <c r="C5" s="90"/>
      <c r="D5" s="90" t="s">
        <v>56</v>
      </c>
      <c r="E5" s="92" t="s">
        <v>145</v>
      </c>
      <c r="F5" s="90" t="s">
        <v>146</v>
      </c>
      <c r="G5" s="90"/>
      <c r="H5" s="90"/>
      <c r="I5" s="90" t="s">
        <v>147</v>
      </c>
      <c r="J5" s="20"/>
    </row>
    <row r="6" spans="1:10" ht="21.4" customHeight="1">
      <c r="A6" s="7"/>
      <c r="B6" s="90"/>
      <c r="C6" s="90"/>
      <c r="D6" s="90"/>
      <c r="E6" s="92"/>
      <c r="F6" s="6" t="s">
        <v>130</v>
      </c>
      <c r="G6" s="6" t="s">
        <v>148</v>
      </c>
      <c r="H6" s="6" t="s">
        <v>149</v>
      </c>
      <c r="I6" s="90"/>
      <c r="J6" s="21"/>
    </row>
    <row r="7" spans="1:10" ht="19.899999999999999" customHeight="1">
      <c r="A7" s="8"/>
      <c r="B7" s="9"/>
      <c r="C7" s="9" t="s">
        <v>69</v>
      </c>
      <c r="D7" s="10">
        <v>29.94</v>
      </c>
      <c r="E7" s="10"/>
      <c r="F7" s="10">
        <v>28</v>
      </c>
      <c r="G7" s="10"/>
      <c r="H7" s="74">
        <v>28</v>
      </c>
      <c r="I7" s="10">
        <v>1.94</v>
      </c>
      <c r="J7" s="22"/>
    </row>
    <row r="8" spans="1:10" ht="19.899999999999999" customHeight="1">
      <c r="A8" s="7"/>
      <c r="B8" s="11">
        <v>144</v>
      </c>
      <c r="C8" s="57" t="s">
        <v>271</v>
      </c>
      <c r="D8" s="63" t="s">
        <v>269</v>
      </c>
      <c r="E8" s="13"/>
      <c r="F8" s="63" t="s">
        <v>196</v>
      </c>
      <c r="G8" s="13"/>
      <c r="H8" s="63" t="s">
        <v>196</v>
      </c>
      <c r="I8" s="63" t="s">
        <v>195</v>
      </c>
      <c r="J8" s="20"/>
    </row>
    <row r="9" spans="1:10" ht="19.899999999999999" customHeight="1">
      <c r="A9" s="7"/>
      <c r="B9" s="11">
        <v>144001</v>
      </c>
      <c r="C9" s="57" t="s">
        <v>272</v>
      </c>
      <c r="D9" s="63" t="s">
        <v>268</v>
      </c>
      <c r="E9" s="14"/>
      <c r="F9" s="63" t="s">
        <v>268</v>
      </c>
      <c r="G9" s="14"/>
      <c r="H9" s="63" t="s">
        <v>268</v>
      </c>
      <c r="I9" s="63"/>
      <c r="J9" s="20"/>
    </row>
    <row r="10" spans="1:10">
      <c r="B10" s="73">
        <v>144002</v>
      </c>
      <c r="C10" s="57" t="s">
        <v>273</v>
      </c>
      <c r="D10" s="63" t="s">
        <v>270</v>
      </c>
      <c r="F10" s="63" t="s">
        <v>194</v>
      </c>
      <c r="H10" s="63" t="s">
        <v>194</v>
      </c>
      <c r="I10" s="63" t="s">
        <v>195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19" right="0.74990626395218019" top="0.27010513572242317" bottom="0.27010513572242317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95"/>
      <c r="C1" s="95"/>
      <c r="D1" s="95"/>
      <c r="E1" s="24"/>
      <c r="F1" s="24"/>
      <c r="G1" s="25"/>
      <c r="H1" s="25"/>
      <c r="I1" s="17" t="s">
        <v>150</v>
      </c>
      <c r="J1" s="5"/>
    </row>
    <row r="2" spans="1:10" ht="19.899999999999999" customHeight="1">
      <c r="A2" s="1"/>
      <c r="B2" s="93" t="s">
        <v>151</v>
      </c>
      <c r="C2" s="93"/>
      <c r="D2" s="93"/>
      <c r="E2" s="93"/>
      <c r="F2" s="93"/>
      <c r="G2" s="93"/>
      <c r="H2" s="93"/>
      <c r="I2" s="93"/>
      <c r="J2" s="5" t="s">
        <v>2</v>
      </c>
    </row>
    <row r="3" spans="1:10" ht="17.100000000000001" customHeight="1">
      <c r="A3" s="3"/>
      <c r="B3" s="94" t="s">
        <v>350</v>
      </c>
      <c r="C3" s="94"/>
      <c r="D3" s="94"/>
      <c r="E3" s="94"/>
      <c r="F3" s="94"/>
      <c r="G3" s="3"/>
      <c r="H3" s="3"/>
      <c r="I3" s="18" t="s">
        <v>4</v>
      </c>
      <c r="J3" s="19"/>
    </row>
    <row r="4" spans="1:10" ht="21.4" customHeight="1">
      <c r="A4" s="5"/>
      <c r="B4" s="90" t="s">
        <v>7</v>
      </c>
      <c r="C4" s="90"/>
      <c r="D4" s="90"/>
      <c r="E4" s="90"/>
      <c r="F4" s="90"/>
      <c r="G4" s="90" t="s">
        <v>152</v>
      </c>
      <c r="H4" s="90"/>
      <c r="I4" s="90"/>
      <c r="J4" s="20"/>
    </row>
    <row r="5" spans="1:10" ht="21.4" customHeight="1">
      <c r="A5" s="7"/>
      <c r="B5" s="90" t="s">
        <v>76</v>
      </c>
      <c r="C5" s="90"/>
      <c r="D5" s="90"/>
      <c r="E5" s="90" t="s">
        <v>67</v>
      </c>
      <c r="F5" s="90" t="s">
        <v>68</v>
      </c>
      <c r="G5" s="90" t="s">
        <v>56</v>
      </c>
      <c r="H5" s="90" t="s">
        <v>72</v>
      </c>
      <c r="I5" s="90" t="s">
        <v>73</v>
      </c>
      <c r="J5" s="20"/>
    </row>
    <row r="6" spans="1:10" ht="21.4" customHeight="1">
      <c r="A6" s="7"/>
      <c r="B6" s="6" t="s">
        <v>77</v>
      </c>
      <c r="C6" s="6" t="s">
        <v>78</v>
      </c>
      <c r="D6" s="6" t="s">
        <v>79</v>
      </c>
      <c r="E6" s="90"/>
      <c r="F6" s="90"/>
      <c r="G6" s="90"/>
      <c r="H6" s="90"/>
      <c r="I6" s="90"/>
      <c r="J6" s="21"/>
    </row>
    <row r="7" spans="1:10" ht="19.899999999999999" customHeight="1">
      <c r="A7" s="8"/>
      <c r="B7" s="9"/>
      <c r="C7" s="9"/>
      <c r="D7" s="9"/>
      <c r="E7" s="9"/>
      <c r="F7" s="9" t="s">
        <v>69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/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/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 t="s">
        <v>98</v>
      </c>
      <c r="G10" s="13"/>
      <c r="H10" s="14"/>
      <c r="I10" s="14"/>
      <c r="J10" s="21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E5:E6"/>
    <mergeCell ref="F5:F6"/>
    <mergeCell ref="G5:G6"/>
    <mergeCell ref="H5:H6"/>
    <mergeCell ref="I5:I6"/>
    <mergeCell ref="B1:D1"/>
    <mergeCell ref="B2:I2"/>
    <mergeCell ref="B3:F3"/>
    <mergeCell ref="B4:F4"/>
    <mergeCell ref="G4:I4"/>
    <mergeCell ref="B5:D5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zoomScaleNormal="100"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153</v>
      </c>
      <c r="J1" s="5"/>
    </row>
    <row r="2" spans="1:10" ht="19.899999999999999" customHeight="1">
      <c r="A2" s="1"/>
      <c r="B2" s="93" t="s">
        <v>154</v>
      </c>
      <c r="C2" s="93"/>
      <c r="D2" s="93"/>
      <c r="E2" s="93"/>
      <c r="F2" s="93"/>
      <c r="G2" s="93"/>
      <c r="H2" s="93"/>
      <c r="I2" s="93"/>
      <c r="J2" s="5" t="s">
        <v>2</v>
      </c>
    </row>
    <row r="3" spans="1:10" ht="17.100000000000001" customHeight="1">
      <c r="A3" s="3"/>
      <c r="B3" s="94" t="s">
        <v>350</v>
      </c>
      <c r="C3" s="94"/>
      <c r="D3" s="18"/>
      <c r="E3" s="18"/>
      <c r="F3" s="18"/>
      <c r="G3" s="18"/>
      <c r="H3" s="18"/>
      <c r="I3" s="18" t="s">
        <v>4</v>
      </c>
      <c r="J3" s="19"/>
    </row>
    <row r="4" spans="1:10" ht="21.4" customHeight="1">
      <c r="A4" s="5"/>
      <c r="B4" s="90" t="s">
        <v>143</v>
      </c>
      <c r="C4" s="90" t="s">
        <v>68</v>
      </c>
      <c r="D4" s="90" t="s">
        <v>144</v>
      </c>
      <c r="E4" s="90"/>
      <c r="F4" s="90"/>
      <c r="G4" s="90"/>
      <c r="H4" s="90"/>
      <c r="I4" s="90"/>
      <c r="J4" s="20"/>
    </row>
    <row r="5" spans="1:10" ht="21.4" customHeight="1">
      <c r="A5" s="7"/>
      <c r="B5" s="90"/>
      <c r="C5" s="90"/>
      <c r="D5" s="90" t="s">
        <v>56</v>
      </c>
      <c r="E5" s="92" t="s">
        <v>145</v>
      </c>
      <c r="F5" s="90" t="s">
        <v>146</v>
      </c>
      <c r="G5" s="90"/>
      <c r="H5" s="90"/>
      <c r="I5" s="90" t="s">
        <v>147</v>
      </c>
      <c r="J5" s="20"/>
    </row>
    <row r="6" spans="1:10" ht="21.4" customHeight="1">
      <c r="A6" s="7"/>
      <c r="B6" s="90"/>
      <c r="C6" s="90"/>
      <c r="D6" s="90"/>
      <c r="E6" s="92"/>
      <c r="F6" s="6" t="s">
        <v>130</v>
      </c>
      <c r="G6" s="6" t="s">
        <v>148</v>
      </c>
      <c r="H6" s="6" t="s">
        <v>149</v>
      </c>
      <c r="I6" s="90"/>
      <c r="J6" s="21"/>
    </row>
    <row r="7" spans="1:10" ht="19.899999999999999" customHeight="1">
      <c r="A7" s="8"/>
      <c r="B7" s="9"/>
      <c r="C7" s="9" t="s">
        <v>69</v>
      </c>
      <c r="D7" s="10"/>
      <c r="E7" s="10"/>
      <c r="F7" s="10"/>
      <c r="G7" s="10"/>
      <c r="H7" s="10"/>
      <c r="I7" s="10"/>
      <c r="J7" s="22"/>
    </row>
    <row r="8" spans="1:10" ht="19.899999999999999" customHeight="1">
      <c r="A8" s="7"/>
      <c r="B8" s="11"/>
      <c r="C8" s="12"/>
      <c r="D8" s="13"/>
      <c r="E8" s="13"/>
      <c r="F8" s="13"/>
      <c r="G8" s="13"/>
      <c r="H8" s="13"/>
      <c r="I8" s="13"/>
      <c r="J8" s="20"/>
    </row>
    <row r="9" spans="1:10" ht="19.899999999999999" customHeight="1">
      <c r="A9" s="7"/>
      <c r="B9" s="11"/>
      <c r="C9" s="12" t="s">
        <v>98</v>
      </c>
      <c r="D9" s="14"/>
      <c r="E9" s="14"/>
      <c r="F9" s="14"/>
      <c r="G9" s="14"/>
      <c r="H9" s="14"/>
      <c r="I9" s="14"/>
      <c r="J9" s="20"/>
    </row>
    <row r="10" spans="1:10" ht="8.4499999999999993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zoomScaleNormal="100"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95"/>
      <c r="C1" s="95"/>
      <c r="D1" s="95"/>
      <c r="E1" s="2"/>
      <c r="F1" s="2"/>
      <c r="G1" s="2"/>
      <c r="H1" s="2"/>
      <c r="I1" s="17" t="s">
        <v>155</v>
      </c>
      <c r="J1" s="5"/>
    </row>
    <row r="2" spans="1:10" ht="19.899999999999999" customHeight="1">
      <c r="A2" s="1"/>
      <c r="B2" s="93" t="s">
        <v>156</v>
      </c>
      <c r="C2" s="93"/>
      <c r="D2" s="93"/>
      <c r="E2" s="93"/>
      <c r="F2" s="93"/>
      <c r="G2" s="93"/>
      <c r="H2" s="93"/>
      <c r="I2" s="93"/>
      <c r="J2" s="5" t="s">
        <v>2</v>
      </c>
    </row>
    <row r="3" spans="1:10" ht="17.100000000000001" customHeight="1">
      <c r="A3" s="3"/>
      <c r="B3" s="94" t="s">
        <v>350</v>
      </c>
      <c r="C3" s="94"/>
      <c r="D3" s="94"/>
      <c r="E3" s="94"/>
      <c r="F3" s="94"/>
      <c r="G3" s="3"/>
      <c r="H3" s="3"/>
      <c r="I3" s="18" t="s">
        <v>4</v>
      </c>
      <c r="J3" s="19"/>
    </row>
    <row r="4" spans="1:10" ht="21.4" customHeight="1">
      <c r="A4" s="5"/>
      <c r="B4" s="90" t="s">
        <v>7</v>
      </c>
      <c r="C4" s="90"/>
      <c r="D4" s="90"/>
      <c r="E4" s="90"/>
      <c r="F4" s="90"/>
      <c r="G4" s="90" t="s">
        <v>157</v>
      </c>
      <c r="H4" s="90"/>
      <c r="I4" s="90"/>
      <c r="J4" s="20"/>
    </row>
    <row r="5" spans="1:10" ht="21.4" customHeight="1">
      <c r="A5" s="7"/>
      <c r="B5" s="90" t="s">
        <v>76</v>
      </c>
      <c r="C5" s="90"/>
      <c r="D5" s="90"/>
      <c r="E5" s="90" t="s">
        <v>67</v>
      </c>
      <c r="F5" s="90" t="s">
        <v>68</v>
      </c>
      <c r="G5" s="90" t="s">
        <v>56</v>
      </c>
      <c r="H5" s="90" t="s">
        <v>72</v>
      </c>
      <c r="I5" s="90" t="s">
        <v>73</v>
      </c>
      <c r="J5" s="20"/>
    </row>
    <row r="6" spans="1:10" ht="21.4" customHeight="1">
      <c r="A6" s="7"/>
      <c r="B6" s="6" t="s">
        <v>77</v>
      </c>
      <c r="C6" s="6" t="s">
        <v>78</v>
      </c>
      <c r="D6" s="6" t="s">
        <v>79</v>
      </c>
      <c r="E6" s="90"/>
      <c r="F6" s="90"/>
      <c r="G6" s="90"/>
      <c r="H6" s="90"/>
      <c r="I6" s="90"/>
      <c r="J6" s="21"/>
    </row>
    <row r="7" spans="1:10" ht="19.899999999999999" customHeight="1">
      <c r="A7" s="8"/>
      <c r="B7" s="9"/>
      <c r="C7" s="9"/>
      <c r="D7" s="9"/>
      <c r="E7" s="9"/>
      <c r="F7" s="9" t="s">
        <v>69</v>
      </c>
      <c r="G7" s="10"/>
      <c r="H7" s="10"/>
      <c r="I7" s="10"/>
      <c r="J7" s="22"/>
    </row>
    <row r="8" spans="1:10" ht="19.899999999999999" customHeight="1">
      <c r="A8" s="7"/>
      <c r="B8" s="11"/>
      <c r="C8" s="11"/>
      <c r="D8" s="11"/>
      <c r="E8" s="11"/>
      <c r="F8" s="12"/>
      <c r="G8" s="13"/>
      <c r="H8" s="13"/>
      <c r="I8" s="13"/>
      <c r="J8" s="20"/>
    </row>
    <row r="9" spans="1:10" ht="19.899999999999999" customHeight="1">
      <c r="A9" s="7"/>
      <c r="B9" s="11"/>
      <c r="C9" s="11"/>
      <c r="D9" s="11"/>
      <c r="E9" s="11"/>
      <c r="F9" s="12"/>
      <c r="G9" s="13"/>
      <c r="H9" s="13"/>
      <c r="I9" s="13"/>
      <c r="J9" s="20"/>
    </row>
    <row r="10" spans="1:10" ht="19.899999999999999" customHeight="1">
      <c r="A10" s="7"/>
      <c r="B10" s="11"/>
      <c r="C10" s="11"/>
      <c r="D10" s="11"/>
      <c r="E10" s="11"/>
      <c r="F10" s="12"/>
      <c r="G10" s="13"/>
      <c r="H10" s="14"/>
      <c r="I10" s="14"/>
      <c r="J10" s="20"/>
    </row>
    <row r="11" spans="1:10" ht="8.4499999999999993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E5:E6"/>
    <mergeCell ref="F5:F6"/>
    <mergeCell ref="G5:G6"/>
    <mergeCell ref="H5:H6"/>
    <mergeCell ref="I5:I6"/>
    <mergeCell ref="B1:D1"/>
    <mergeCell ref="B2:I2"/>
    <mergeCell ref="B3:F3"/>
    <mergeCell ref="B4:F4"/>
    <mergeCell ref="G4:I4"/>
    <mergeCell ref="B5:D5"/>
  </mergeCells>
  <phoneticPr fontId="0" type="noConversion"/>
  <pageMargins left="0.74990626395218019" right="0.74990626395218019" top="0.27010513572242317" bottom="0.27010513572242317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41"/>
  <sheetViews>
    <sheetView tabSelected="1" workbookViewId="0">
      <selection activeCell="O11" sqref="O11"/>
    </sheetView>
  </sheetViews>
  <sheetFormatPr defaultRowHeight="13.5"/>
  <sheetData>
    <row r="1" spans="1:12">
      <c r="A1" s="48"/>
      <c r="B1" s="81"/>
      <c r="C1" s="82"/>
      <c r="D1" s="82"/>
      <c r="E1" s="82"/>
      <c r="F1" s="83"/>
      <c r="G1" s="82"/>
      <c r="H1" s="83"/>
      <c r="I1" s="83"/>
      <c r="J1" s="83"/>
      <c r="K1" s="83"/>
      <c r="L1" s="82"/>
    </row>
    <row r="2" spans="1:12" ht="19.5">
      <c r="A2" s="100" t="s">
        <v>349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>
      <c r="A3" s="101"/>
      <c r="B3" s="101"/>
      <c r="C3" s="101"/>
      <c r="D3" s="101"/>
      <c r="E3" s="84"/>
      <c r="F3" s="84"/>
      <c r="G3" s="84"/>
      <c r="H3" s="84"/>
      <c r="I3" s="84"/>
      <c r="J3" s="102" t="s">
        <v>4</v>
      </c>
      <c r="K3" s="102"/>
      <c r="L3" s="102"/>
    </row>
    <row r="4" spans="1:12">
      <c r="A4" s="85" t="s">
        <v>274</v>
      </c>
      <c r="B4" s="85" t="s">
        <v>275</v>
      </c>
      <c r="C4" s="85" t="s">
        <v>8</v>
      </c>
      <c r="D4" s="85" t="s">
        <v>276</v>
      </c>
      <c r="E4" s="85" t="s">
        <v>277</v>
      </c>
      <c r="F4" s="85" t="s">
        <v>278</v>
      </c>
      <c r="G4" s="85" t="s">
        <v>279</v>
      </c>
      <c r="H4" s="85" t="s">
        <v>280</v>
      </c>
      <c r="I4" s="85" t="s">
        <v>281</v>
      </c>
      <c r="J4" s="85" t="s">
        <v>282</v>
      </c>
      <c r="K4" s="85" t="s">
        <v>283</v>
      </c>
      <c r="L4" s="85" t="s">
        <v>284</v>
      </c>
    </row>
    <row r="5" spans="1:12" ht="33.75">
      <c r="A5" s="86" t="s">
        <v>285</v>
      </c>
      <c r="B5" s="87"/>
      <c r="C5" s="88">
        <v>543.22</v>
      </c>
      <c r="D5" s="87"/>
      <c r="E5" s="87"/>
      <c r="F5" s="87"/>
      <c r="G5" s="87"/>
      <c r="H5" s="87"/>
      <c r="I5" s="87"/>
      <c r="J5" s="87"/>
      <c r="K5" s="87"/>
      <c r="L5" s="87"/>
    </row>
    <row r="6" spans="1:12" ht="78.75">
      <c r="A6" s="98" t="s">
        <v>286</v>
      </c>
      <c r="B6" s="98" t="s">
        <v>287</v>
      </c>
      <c r="C6" s="99">
        <v>30.21</v>
      </c>
      <c r="D6" s="98" t="s">
        <v>288</v>
      </c>
      <c r="E6" s="86" t="s">
        <v>289</v>
      </c>
      <c r="F6" s="86" t="s">
        <v>290</v>
      </c>
      <c r="G6" s="86" t="s">
        <v>291</v>
      </c>
      <c r="H6" s="86" t="s">
        <v>292</v>
      </c>
      <c r="I6" s="86" t="s">
        <v>293</v>
      </c>
      <c r="J6" s="86" t="s">
        <v>294</v>
      </c>
      <c r="K6" s="86" t="s">
        <v>295</v>
      </c>
      <c r="L6" s="86" t="s">
        <v>296</v>
      </c>
    </row>
    <row r="7" spans="1:12" ht="67.5">
      <c r="A7" s="98"/>
      <c r="B7" s="98"/>
      <c r="C7" s="99"/>
      <c r="D7" s="98"/>
      <c r="E7" s="86" t="s">
        <v>297</v>
      </c>
      <c r="F7" s="86" t="s">
        <v>298</v>
      </c>
      <c r="G7" s="86" t="s">
        <v>299</v>
      </c>
      <c r="H7" s="86" t="s">
        <v>292</v>
      </c>
      <c r="I7" s="86" t="s">
        <v>300</v>
      </c>
      <c r="J7" s="86" t="s">
        <v>294</v>
      </c>
      <c r="K7" s="86" t="s">
        <v>301</v>
      </c>
      <c r="L7" s="86" t="s">
        <v>296</v>
      </c>
    </row>
    <row r="8" spans="1:12" ht="22.5">
      <c r="A8" s="98"/>
      <c r="B8" s="98"/>
      <c r="C8" s="99"/>
      <c r="D8" s="98"/>
      <c r="E8" s="86" t="s">
        <v>289</v>
      </c>
      <c r="F8" s="86" t="s">
        <v>302</v>
      </c>
      <c r="G8" s="86" t="s">
        <v>303</v>
      </c>
      <c r="H8" s="86" t="s">
        <v>304</v>
      </c>
      <c r="I8" s="86" t="s">
        <v>293</v>
      </c>
      <c r="J8" s="86" t="s">
        <v>294</v>
      </c>
      <c r="K8" s="86" t="s">
        <v>295</v>
      </c>
      <c r="L8" s="86" t="s">
        <v>305</v>
      </c>
    </row>
    <row r="9" spans="1:12" ht="22.5">
      <c r="A9" s="98"/>
      <c r="B9" s="98"/>
      <c r="C9" s="99"/>
      <c r="D9" s="98"/>
      <c r="E9" s="86" t="s">
        <v>297</v>
      </c>
      <c r="F9" s="86" t="s">
        <v>306</v>
      </c>
      <c r="G9" s="86" t="s">
        <v>307</v>
      </c>
      <c r="H9" s="86" t="s">
        <v>292</v>
      </c>
      <c r="I9" s="86" t="s">
        <v>300</v>
      </c>
      <c r="J9" s="86" t="s">
        <v>308</v>
      </c>
      <c r="K9" s="86" t="s">
        <v>295</v>
      </c>
      <c r="L9" s="86" t="s">
        <v>296</v>
      </c>
    </row>
    <row r="10" spans="1:12" ht="22.5">
      <c r="A10" s="98"/>
      <c r="B10" s="98" t="s">
        <v>309</v>
      </c>
      <c r="C10" s="99">
        <v>6.01</v>
      </c>
      <c r="D10" s="98" t="s">
        <v>288</v>
      </c>
      <c r="E10" s="86" t="s">
        <v>289</v>
      </c>
      <c r="F10" s="86" t="s">
        <v>302</v>
      </c>
      <c r="G10" s="86" t="s">
        <v>303</v>
      </c>
      <c r="H10" s="86" t="s">
        <v>304</v>
      </c>
      <c r="I10" s="86" t="s">
        <v>293</v>
      </c>
      <c r="J10" s="86" t="s">
        <v>294</v>
      </c>
      <c r="K10" s="86" t="s">
        <v>295</v>
      </c>
      <c r="L10" s="86" t="s">
        <v>305</v>
      </c>
    </row>
    <row r="11" spans="1:12" ht="78.75">
      <c r="A11" s="98"/>
      <c r="B11" s="98"/>
      <c r="C11" s="99"/>
      <c r="D11" s="98"/>
      <c r="E11" s="86" t="s">
        <v>289</v>
      </c>
      <c r="F11" s="86" t="s">
        <v>290</v>
      </c>
      <c r="G11" s="86" t="s">
        <v>291</v>
      </c>
      <c r="H11" s="86" t="s">
        <v>292</v>
      </c>
      <c r="I11" s="86" t="s">
        <v>293</v>
      </c>
      <c r="J11" s="86" t="s">
        <v>294</v>
      </c>
      <c r="K11" s="86" t="s">
        <v>295</v>
      </c>
      <c r="L11" s="86" t="s">
        <v>296</v>
      </c>
    </row>
    <row r="12" spans="1:12" ht="22.5">
      <c r="A12" s="98"/>
      <c r="B12" s="98"/>
      <c r="C12" s="99"/>
      <c r="D12" s="98"/>
      <c r="E12" s="86" t="s">
        <v>297</v>
      </c>
      <c r="F12" s="86" t="s">
        <v>306</v>
      </c>
      <c r="G12" s="86" t="s">
        <v>307</v>
      </c>
      <c r="H12" s="86" t="s">
        <v>292</v>
      </c>
      <c r="I12" s="86" t="s">
        <v>300</v>
      </c>
      <c r="J12" s="86" t="s">
        <v>308</v>
      </c>
      <c r="K12" s="86" t="s">
        <v>295</v>
      </c>
      <c r="L12" s="86" t="s">
        <v>296</v>
      </c>
    </row>
    <row r="13" spans="1:12" ht="67.5">
      <c r="A13" s="98"/>
      <c r="B13" s="98"/>
      <c r="C13" s="99"/>
      <c r="D13" s="98"/>
      <c r="E13" s="86" t="s">
        <v>297</v>
      </c>
      <c r="F13" s="86" t="s">
        <v>298</v>
      </c>
      <c r="G13" s="86" t="s">
        <v>299</v>
      </c>
      <c r="H13" s="86" t="s">
        <v>292</v>
      </c>
      <c r="I13" s="86" t="s">
        <v>300</v>
      </c>
      <c r="J13" s="86" t="s">
        <v>294</v>
      </c>
      <c r="K13" s="86" t="s">
        <v>301</v>
      </c>
      <c r="L13" s="86" t="s">
        <v>296</v>
      </c>
    </row>
    <row r="14" spans="1:12" ht="22.5">
      <c r="A14" s="98"/>
      <c r="B14" s="98" t="s">
        <v>310</v>
      </c>
      <c r="C14" s="99">
        <v>43</v>
      </c>
      <c r="D14" s="98" t="s">
        <v>288</v>
      </c>
      <c r="E14" s="86" t="s">
        <v>297</v>
      </c>
      <c r="F14" s="86" t="s">
        <v>306</v>
      </c>
      <c r="G14" s="86" t="s">
        <v>307</v>
      </c>
      <c r="H14" s="86" t="s">
        <v>292</v>
      </c>
      <c r="I14" s="86" t="s">
        <v>300</v>
      </c>
      <c r="J14" s="86" t="s">
        <v>308</v>
      </c>
      <c r="K14" s="86" t="s">
        <v>295</v>
      </c>
      <c r="L14" s="86" t="s">
        <v>296</v>
      </c>
    </row>
    <row r="15" spans="1:12" ht="78.75">
      <c r="A15" s="98"/>
      <c r="B15" s="98"/>
      <c r="C15" s="99"/>
      <c r="D15" s="98"/>
      <c r="E15" s="86" t="s">
        <v>289</v>
      </c>
      <c r="F15" s="86" t="s">
        <v>290</v>
      </c>
      <c r="G15" s="86" t="s">
        <v>291</v>
      </c>
      <c r="H15" s="86" t="s">
        <v>292</v>
      </c>
      <c r="I15" s="86" t="s">
        <v>293</v>
      </c>
      <c r="J15" s="86" t="s">
        <v>294</v>
      </c>
      <c r="K15" s="86" t="s">
        <v>295</v>
      </c>
      <c r="L15" s="86" t="s">
        <v>296</v>
      </c>
    </row>
    <row r="16" spans="1:12" ht="67.5">
      <c r="A16" s="98"/>
      <c r="B16" s="98"/>
      <c r="C16" s="99"/>
      <c r="D16" s="98"/>
      <c r="E16" s="86" t="s">
        <v>297</v>
      </c>
      <c r="F16" s="86" t="s">
        <v>298</v>
      </c>
      <c r="G16" s="86" t="s">
        <v>299</v>
      </c>
      <c r="H16" s="86" t="s">
        <v>292</v>
      </c>
      <c r="I16" s="86" t="s">
        <v>300</v>
      </c>
      <c r="J16" s="86" t="s">
        <v>294</v>
      </c>
      <c r="K16" s="86" t="s">
        <v>301</v>
      </c>
      <c r="L16" s="86" t="s">
        <v>296</v>
      </c>
    </row>
    <row r="17" spans="1:12" ht="22.5">
      <c r="A17" s="98"/>
      <c r="B17" s="98"/>
      <c r="C17" s="99"/>
      <c r="D17" s="98"/>
      <c r="E17" s="86" t="s">
        <v>289</v>
      </c>
      <c r="F17" s="86" t="s">
        <v>302</v>
      </c>
      <c r="G17" s="86" t="s">
        <v>303</v>
      </c>
      <c r="H17" s="86" t="s">
        <v>304</v>
      </c>
      <c r="I17" s="86" t="s">
        <v>293</v>
      </c>
      <c r="J17" s="86" t="s">
        <v>294</v>
      </c>
      <c r="K17" s="86" t="s">
        <v>295</v>
      </c>
      <c r="L17" s="86" t="s">
        <v>305</v>
      </c>
    </row>
    <row r="18" spans="1:12" ht="22.5">
      <c r="A18" s="98" t="s">
        <v>311</v>
      </c>
      <c r="B18" s="98" t="s">
        <v>287</v>
      </c>
      <c r="C18" s="99">
        <v>8.98</v>
      </c>
      <c r="D18" s="98" t="s">
        <v>288</v>
      </c>
      <c r="E18" s="86" t="s">
        <v>297</v>
      </c>
      <c r="F18" s="86" t="s">
        <v>306</v>
      </c>
      <c r="G18" s="86" t="s">
        <v>307</v>
      </c>
      <c r="H18" s="86" t="s">
        <v>292</v>
      </c>
      <c r="I18" s="86" t="s">
        <v>300</v>
      </c>
      <c r="J18" s="86" t="s">
        <v>308</v>
      </c>
      <c r="K18" s="86" t="s">
        <v>295</v>
      </c>
      <c r="L18" s="86" t="s">
        <v>296</v>
      </c>
    </row>
    <row r="19" spans="1:12" ht="22.5">
      <c r="A19" s="98"/>
      <c r="B19" s="98"/>
      <c r="C19" s="99"/>
      <c r="D19" s="98"/>
      <c r="E19" s="86" t="s">
        <v>289</v>
      </c>
      <c r="F19" s="86" t="s">
        <v>302</v>
      </c>
      <c r="G19" s="86" t="s">
        <v>303</v>
      </c>
      <c r="H19" s="86" t="s">
        <v>304</v>
      </c>
      <c r="I19" s="86" t="s">
        <v>293</v>
      </c>
      <c r="J19" s="86" t="s">
        <v>294</v>
      </c>
      <c r="K19" s="86" t="s">
        <v>295</v>
      </c>
      <c r="L19" s="86" t="s">
        <v>305</v>
      </c>
    </row>
    <row r="20" spans="1:12" ht="78.75">
      <c r="A20" s="98"/>
      <c r="B20" s="98"/>
      <c r="C20" s="99"/>
      <c r="D20" s="98"/>
      <c r="E20" s="86" t="s">
        <v>289</v>
      </c>
      <c r="F20" s="86" t="s">
        <v>290</v>
      </c>
      <c r="G20" s="86" t="s">
        <v>291</v>
      </c>
      <c r="H20" s="86" t="s">
        <v>292</v>
      </c>
      <c r="I20" s="86" t="s">
        <v>293</v>
      </c>
      <c r="J20" s="86" t="s">
        <v>294</v>
      </c>
      <c r="K20" s="86" t="s">
        <v>295</v>
      </c>
      <c r="L20" s="86" t="s">
        <v>296</v>
      </c>
    </row>
    <row r="21" spans="1:12" ht="67.5">
      <c r="A21" s="98"/>
      <c r="B21" s="98"/>
      <c r="C21" s="99"/>
      <c r="D21" s="98"/>
      <c r="E21" s="86" t="s">
        <v>297</v>
      </c>
      <c r="F21" s="86" t="s">
        <v>298</v>
      </c>
      <c r="G21" s="86" t="s">
        <v>299</v>
      </c>
      <c r="H21" s="86" t="s">
        <v>292</v>
      </c>
      <c r="I21" s="86" t="s">
        <v>300</v>
      </c>
      <c r="J21" s="86" t="s">
        <v>294</v>
      </c>
      <c r="K21" s="86" t="s">
        <v>301</v>
      </c>
      <c r="L21" s="86" t="s">
        <v>296</v>
      </c>
    </row>
    <row r="22" spans="1:12" ht="22.5">
      <c r="A22" s="98"/>
      <c r="B22" s="98" t="s">
        <v>312</v>
      </c>
      <c r="C22" s="99">
        <v>6.53</v>
      </c>
      <c r="D22" s="98" t="s">
        <v>313</v>
      </c>
      <c r="E22" s="86" t="s">
        <v>314</v>
      </c>
      <c r="F22" s="86" t="s">
        <v>315</v>
      </c>
      <c r="G22" s="86" t="s">
        <v>316</v>
      </c>
      <c r="H22" s="86" t="s">
        <v>317</v>
      </c>
      <c r="I22" s="86" t="s">
        <v>318</v>
      </c>
      <c r="J22" s="86" t="s">
        <v>294</v>
      </c>
      <c r="K22" s="86" t="s">
        <v>319</v>
      </c>
      <c r="L22" s="86" t="s">
        <v>305</v>
      </c>
    </row>
    <row r="23" spans="1:12" ht="33.75">
      <c r="A23" s="98"/>
      <c r="B23" s="98"/>
      <c r="C23" s="99"/>
      <c r="D23" s="98"/>
      <c r="E23" s="86" t="s">
        <v>297</v>
      </c>
      <c r="F23" s="86" t="s">
        <v>306</v>
      </c>
      <c r="G23" s="86" t="s">
        <v>320</v>
      </c>
      <c r="H23" s="86" t="s">
        <v>304</v>
      </c>
      <c r="I23" s="86" t="s">
        <v>321</v>
      </c>
      <c r="J23" s="86" t="s">
        <v>322</v>
      </c>
      <c r="K23" s="86" t="s">
        <v>323</v>
      </c>
      <c r="L23" s="86" t="s">
        <v>305</v>
      </c>
    </row>
    <row r="24" spans="1:12" ht="22.5">
      <c r="A24" s="98"/>
      <c r="B24" s="98"/>
      <c r="C24" s="99"/>
      <c r="D24" s="98"/>
      <c r="E24" s="86" t="s">
        <v>289</v>
      </c>
      <c r="F24" s="86" t="s">
        <v>302</v>
      </c>
      <c r="G24" s="86" t="s">
        <v>324</v>
      </c>
      <c r="H24" s="86" t="s">
        <v>317</v>
      </c>
      <c r="I24" s="86" t="s">
        <v>325</v>
      </c>
      <c r="J24" s="86" t="s">
        <v>326</v>
      </c>
      <c r="K24" s="86" t="s">
        <v>323</v>
      </c>
      <c r="L24" s="86"/>
    </row>
    <row r="25" spans="1:12" ht="22.5">
      <c r="A25" s="98"/>
      <c r="B25" s="98" t="s">
        <v>327</v>
      </c>
      <c r="C25" s="99">
        <v>15</v>
      </c>
      <c r="D25" s="98" t="s">
        <v>328</v>
      </c>
      <c r="E25" s="86" t="s">
        <v>314</v>
      </c>
      <c r="F25" s="86" t="s">
        <v>315</v>
      </c>
      <c r="G25" s="86" t="s">
        <v>316</v>
      </c>
      <c r="H25" s="86" t="s">
        <v>317</v>
      </c>
      <c r="I25" s="86" t="s">
        <v>318</v>
      </c>
      <c r="J25" s="86" t="s">
        <v>294</v>
      </c>
      <c r="K25" s="86" t="s">
        <v>319</v>
      </c>
      <c r="L25" s="86"/>
    </row>
    <row r="26" spans="1:12" ht="22.5">
      <c r="A26" s="98"/>
      <c r="B26" s="98"/>
      <c r="C26" s="99"/>
      <c r="D26" s="98"/>
      <c r="E26" s="86" t="s">
        <v>289</v>
      </c>
      <c r="F26" s="86" t="s">
        <v>302</v>
      </c>
      <c r="G26" s="86" t="s">
        <v>329</v>
      </c>
      <c r="H26" s="86" t="s">
        <v>317</v>
      </c>
      <c r="I26" s="86" t="s">
        <v>325</v>
      </c>
      <c r="J26" s="86" t="s">
        <v>326</v>
      </c>
      <c r="K26" s="86" t="s">
        <v>323</v>
      </c>
      <c r="L26" s="86"/>
    </row>
    <row r="27" spans="1:12" ht="22.5">
      <c r="A27" s="98"/>
      <c r="B27" s="98"/>
      <c r="C27" s="99"/>
      <c r="D27" s="98"/>
      <c r="E27" s="86" t="s">
        <v>297</v>
      </c>
      <c r="F27" s="86" t="s">
        <v>306</v>
      </c>
      <c r="G27" s="86" t="s">
        <v>330</v>
      </c>
      <c r="H27" s="86" t="s">
        <v>304</v>
      </c>
      <c r="I27" s="86" t="s">
        <v>331</v>
      </c>
      <c r="J27" s="86" t="s">
        <v>332</v>
      </c>
      <c r="K27" s="86" t="s">
        <v>323</v>
      </c>
      <c r="L27" s="86"/>
    </row>
    <row r="28" spans="1:12" ht="22.5">
      <c r="A28" s="98"/>
      <c r="B28" s="98" t="s">
        <v>309</v>
      </c>
      <c r="C28" s="99">
        <v>7.49</v>
      </c>
      <c r="D28" s="98" t="s">
        <v>288</v>
      </c>
      <c r="E28" s="86" t="s">
        <v>289</v>
      </c>
      <c r="F28" s="86" t="s">
        <v>302</v>
      </c>
      <c r="G28" s="86" t="s">
        <v>303</v>
      </c>
      <c r="H28" s="86" t="s">
        <v>304</v>
      </c>
      <c r="I28" s="86" t="s">
        <v>293</v>
      </c>
      <c r="J28" s="86" t="s">
        <v>294</v>
      </c>
      <c r="K28" s="86" t="s">
        <v>295</v>
      </c>
      <c r="L28" s="86" t="s">
        <v>305</v>
      </c>
    </row>
    <row r="29" spans="1:12" ht="67.5">
      <c r="A29" s="98"/>
      <c r="B29" s="98"/>
      <c r="C29" s="99"/>
      <c r="D29" s="98"/>
      <c r="E29" s="86" t="s">
        <v>297</v>
      </c>
      <c r="F29" s="86" t="s">
        <v>298</v>
      </c>
      <c r="G29" s="86" t="s">
        <v>299</v>
      </c>
      <c r="H29" s="86" t="s">
        <v>292</v>
      </c>
      <c r="I29" s="86" t="s">
        <v>300</v>
      </c>
      <c r="J29" s="86" t="s">
        <v>294</v>
      </c>
      <c r="K29" s="86" t="s">
        <v>301</v>
      </c>
      <c r="L29" s="86" t="s">
        <v>296</v>
      </c>
    </row>
    <row r="30" spans="1:12" ht="78.75">
      <c r="A30" s="98"/>
      <c r="B30" s="98"/>
      <c r="C30" s="99"/>
      <c r="D30" s="98"/>
      <c r="E30" s="86" t="s">
        <v>289</v>
      </c>
      <c r="F30" s="86" t="s">
        <v>290</v>
      </c>
      <c r="G30" s="86" t="s">
        <v>291</v>
      </c>
      <c r="H30" s="86" t="s">
        <v>292</v>
      </c>
      <c r="I30" s="86" t="s">
        <v>293</v>
      </c>
      <c r="J30" s="86" t="s">
        <v>294</v>
      </c>
      <c r="K30" s="86" t="s">
        <v>295</v>
      </c>
      <c r="L30" s="86" t="s">
        <v>296</v>
      </c>
    </row>
    <row r="31" spans="1:12" ht="22.5">
      <c r="A31" s="98"/>
      <c r="B31" s="98"/>
      <c r="C31" s="99"/>
      <c r="D31" s="98"/>
      <c r="E31" s="86" t="s">
        <v>297</v>
      </c>
      <c r="F31" s="86" t="s">
        <v>306</v>
      </c>
      <c r="G31" s="86" t="s">
        <v>307</v>
      </c>
      <c r="H31" s="86" t="s">
        <v>292</v>
      </c>
      <c r="I31" s="86" t="s">
        <v>300</v>
      </c>
      <c r="J31" s="86" t="s">
        <v>308</v>
      </c>
      <c r="K31" s="86" t="s">
        <v>295</v>
      </c>
      <c r="L31" s="86" t="s">
        <v>296</v>
      </c>
    </row>
    <row r="32" spans="1:12" ht="22.5">
      <c r="A32" s="98"/>
      <c r="B32" s="98" t="s">
        <v>310</v>
      </c>
      <c r="C32" s="99">
        <v>54</v>
      </c>
      <c r="D32" s="98" t="s">
        <v>288</v>
      </c>
      <c r="E32" s="86" t="s">
        <v>289</v>
      </c>
      <c r="F32" s="86" t="s">
        <v>302</v>
      </c>
      <c r="G32" s="86" t="s">
        <v>303</v>
      </c>
      <c r="H32" s="86" t="s">
        <v>304</v>
      </c>
      <c r="I32" s="86" t="s">
        <v>293</v>
      </c>
      <c r="J32" s="86" t="s">
        <v>294</v>
      </c>
      <c r="K32" s="86" t="s">
        <v>295</v>
      </c>
      <c r="L32" s="86" t="s">
        <v>305</v>
      </c>
    </row>
    <row r="33" spans="1:12" ht="67.5">
      <c r="A33" s="98"/>
      <c r="B33" s="98"/>
      <c r="C33" s="99"/>
      <c r="D33" s="98"/>
      <c r="E33" s="86" t="s">
        <v>297</v>
      </c>
      <c r="F33" s="86" t="s">
        <v>298</v>
      </c>
      <c r="G33" s="86" t="s">
        <v>299</v>
      </c>
      <c r="H33" s="86" t="s">
        <v>292</v>
      </c>
      <c r="I33" s="86" t="s">
        <v>300</v>
      </c>
      <c r="J33" s="86" t="s">
        <v>294</v>
      </c>
      <c r="K33" s="86" t="s">
        <v>301</v>
      </c>
      <c r="L33" s="86" t="s">
        <v>296</v>
      </c>
    </row>
    <row r="34" spans="1:12" ht="22.5">
      <c r="A34" s="98"/>
      <c r="B34" s="98"/>
      <c r="C34" s="99"/>
      <c r="D34" s="98"/>
      <c r="E34" s="86" t="s">
        <v>297</v>
      </c>
      <c r="F34" s="86" t="s">
        <v>306</v>
      </c>
      <c r="G34" s="86" t="s">
        <v>307</v>
      </c>
      <c r="H34" s="86" t="s">
        <v>292</v>
      </c>
      <c r="I34" s="86" t="s">
        <v>300</v>
      </c>
      <c r="J34" s="86" t="s">
        <v>308</v>
      </c>
      <c r="K34" s="86" t="s">
        <v>295</v>
      </c>
      <c r="L34" s="86" t="s">
        <v>296</v>
      </c>
    </row>
    <row r="35" spans="1:12" ht="78.75">
      <c r="A35" s="98"/>
      <c r="B35" s="98"/>
      <c r="C35" s="99"/>
      <c r="D35" s="98"/>
      <c r="E35" s="86" t="s">
        <v>289</v>
      </c>
      <c r="F35" s="86" t="s">
        <v>290</v>
      </c>
      <c r="G35" s="86" t="s">
        <v>291</v>
      </c>
      <c r="H35" s="86" t="s">
        <v>292</v>
      </c>
      <c r="I35" s="86" t="s">
        <v>293</v>
      </c>
      <c r="J35" s="86" t="s">
        <v>294</v>
      </c>
      <c r="K35" s="86" t="s">
        <v>295</v>
      </c>
      <c r="L35" s="86" t="s">
        <v>296</v>
      </c>
    </row>
    <row r="36" spans="1:12" ht="22.5">
      <c r="A36" s="98"/>
      <c r="B36" s="98" t="s">
        <v>333</v>
      </c>
      <c r="C36" s="99">
        <v>352</v>
      </c>
      <c r="D36" s="98" t="s">
        <v>334</v>
      </c>
      <c r="E36" s="86" t="s">
        <v>289</v>
      </c>
      <c r="F36" s="86" t="s">
        <v>290</v>
      </c>
      <c r="G36" s="86" t="s">
        <v>335</v>
      </c>
      <c r="H36" s="86" t="s">
        <v>317</v>
      </c>
      <c r="I36" s="86" t="s">
        <v>336</v>
      </c>
      <c r="J36" s="86" t="s">
        <v>337</v>
      </c>
      <c r="K36" s="86" t="s">
        <v>301</v>
      </c>
      <c r="L36" s="86"/>
    </row>
    <row r="37" spans="1:12" ht="22.5">
      <c r="A37" s="98"/>
      <c r="B37" s="98"/>
      <c r="C37" s="99"/>
      <c r="D37" s="98"/>
      <c r="E37" s="86" t="s">
        <v>314</v>
      </c>
      <c r="F37" s="86" t="s">
        <v>315</v>
      </c>
      <c r="G37" s="86" t="s">
        <v>316</v>
      </c>
      <c r="H37" s="86" t="s">
        <v>317</v>
      </c>
      <c r="I37" s="86" t="s">
        <v>338</v>
      </c>
      <c r="J37" s="86" t="s">
        <v>294</v>
      </c>
      <c r="K37" s="86" t="s">
        <v>319</v>
      </c>
      <c r="L37" s="86"/>
    </row>
    <row r="38" spans="1:12" ht="22.5">
      <c r="A38" s="98"/>
      <c r="B38" s="98"/>
      <c r="C38" s="99"/>
      <c r="D38" s="98"/>
      <c r="E38" s="86" t="s">
        <v>297</v>
      </c>
      <c r="F38" s="86" t="s">
        <v>306</v>
      </c>
      <c r="G38" s="86" t="s">
        <v>339</v>
      </c>
      <c r="H38" s="86" t="s">
        <v>317</v>
      </c>
      <c r="I38" s="86" t="s">
        <v>340</v>
      </c>
      <c r="J38" s="86" t="s">
        <v>294</v>
      </c>
      <c r="K38" s="86" t="s">
        <v>341</v>
      </c>
      <c r="L38" s="86"/>
    </row>
    <row r="39" spans="1:12" ht="22.5">
      <c r="A39" s="98"/>
      <c r="B39" s="98" t="s">
        <v>342</v>
      </c>
      <c r="C39" s="99">
        <v>20</v>
      </c>
      <c r="D39" s="98" t="s">
        <v>343</v>
      </c>
      <c r="E39" s="86" t="s">
        <v>297</v>
      </c>
      <c r="F39" s="86" t="s">
        <v>306</v>
      </c>
      <c r="G39" s="86" t="s">
        <v>344</v>
      </c>
      <c r="H39" s="86" t="s">
        <v>317</v>
      </c>
      <c r="I39" s="86" t="s">
        <v>345</v>
      </c>
      <c r="J39" s="86" t="s">
        <v>294</v>
      </c>
      <c r="K39" s="86" t="s">
        <v>341</v>
      </c>
      <c r="L39" s="86"/>
    </row>
    <row r="40" spans="1:12" ht="22.5">
      <c r="A40" s="98"/>
      <c r="B40" s="98"/>
      <c r="C40" s="99"/>
      <c r="D40" s="98"/>
      <c r="E40" s="86" t="s">
        <v>289</v>
      </c>
      <c r="F40" s="86" t="s">
        <v>346</v>
      </c>
      <c r="G40" s="86" t="s">
        <v>347</v>
      </c>
      <c r="H40" s="86" t="s">
        <v>317</v>
      </c>
      <c r="I40" s="86" t="s">
        <v>345</v>
      </c>
      <c r="J40" s="86" t="s">
        <v>294</v>
      </c>
      <c r="K40" s="86" t="s">
        <v>301</v>
      </c>
      <c r="L40" s="86"/>
    </row>
    <row r="41" spans="1:12" ht="22.5">
      <c r="A41" s="98"/>
      <c r="B41" s="98"/>
      <c r="C41" s="99"/>
      <c r="D41" s="98"/>
      <c r="E41" s="86" t="s">
        <v>314</v>
      </c>
      <c r="F41" s="86" t="s">
        <v>314</v>
      </c>
      <c r="G41" s="86" t="s">
        <v>348</v>
      </c>
      <c r="H41" s="86" t="s">
        <v>317</v>
      </c>
      <c r="I41" s="86" t="s">
        <v>345</v>
      </c>
      <c r="J41" s="86" t="s">
        <v>294</v>
      </c>
      <c r="K41" s="86" t="s">
        <v>319</v>
      </c>
      <c r="L41" s="86"/>
    </row>
  </sheetData>
  <mergeCells count="35">
    <mergeCell ref="A2:L2"/>
    <mergeCell ref="A3:D3"/>
    <mergeCell ref="J3:L3"/>
    <mergeCell ref="A6:A17"/>
    <mergeCell ref="B6:B9"/>
    <mergeCell ref="C6:C9"/>
    <mergeCell ref="D6:D9"/>
    <mergeCell ref="B10:B13"/>
    <mergeCell ref="C10:C13"/>
    <mergeCell ref="D10:D13"/>
    <mergeCell ref="B14:B17"/>
    <mergeCell ref="C14:C17"/>
    <mergeCell ref="D14:D17"/>
    <mergeCell ref="A18:A41"/>
    <mergeCell ref="B18:B21"/>
    <mergeCell ref="C18:C21"/>
    <mergeCell ref="D18:D21"/>
    <mergeCell ref="B22:B24"/>
    <mergeCell ref="C22:C24"/>
    <mergeCell ref="D22:D24"/>
    <mergeCell ref="B25:B27"/>
    <mergeCell ref="C25:C27"/>
    <mergeCell ref="D25:D27"/>
    <mergeCell ref="B28:B31"/>
    <mergeCell ref="C28:C31"/>
    <mergeCell ref="D28:D31"/>
    <mergeCell ref="B39:B41"/>
    <mergeCell ref="C39:C41"/>
    <mergeCell ref="D39:D41"/>
    <mergeCell ref="B32:B35"/>
    <mergeCell ref="C32:C35"/>
    <mergeCell ref="D32:D35"/>
    <mergeCell ref="B36:B38"/>
    <mergeCell ref="C36:C38"/>
    <mergeCell ref="D36:D38"/>
  </mergeCells>
  <phoneticPr fontId="1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zoomScaleNormal="100" workbookViewId="0">
      <pane ySplit="5" topLeftCell="A18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9"/>
      <c r="B1" s="2"/>
      <c r="C1" s="24"/>
      <c r="D1" s="40"/>
      <c r="E1" s="2" t="s">
        <v>1</v>
      </c>
      <c r="F1" s="37" t="s">
        <v>2</v>
      </c>
    </row>
    <row r="2" spans="1:6" ht="19.899999999999999" customHeight="1">
      <c r="A2" s="40"/>
      <c r="B2" s="89" t="s">
        <v>3</v>
      </c>
      <c r="C2" s="89"/>
      <c r="D2" s="89"/>
      <c r="E2" s="89"/>
      <c r="F2" s="37"/>
    </row>
    <row r="3" spans="1:6" ht="17.100000000000001" customHeight="1">
      <c r="A3" s="42"/>
      <c r="B3" s="4" t="s">
        <v>351</v>
      </c>
      <c r="C3" s="35"/>
      <c r="D3" s="35"/>
      <c r="E3" s="43" t="s">
        <v>4</v>
      </c>
      <c r="F3" s="38"/>
    </row>
    <row r="4" spans="1:6" ht="21.4" customHeight="1">
      <c r="A4" s="44"/>
      <c r="B4" s="90" t="s">
        <v>5</v>
      </c>
      <c r="C4" s="90"/>
      <c r="D4" s="90" t="s">
        <v>6</v>
      </c>
      <c r="E4" s="90"/>
      <c r="F4" s="33"/>
    </row>
    <row r="5" spans="1:6" ht="21.4" customHeight="1">
      <c r="A5" s="44"/>
      <c r="B5" s="6" t="s">
        <v>7</v>
      </c>
      <c r="C5" s="6" t="s">
        <v>8</v>
      </c>
      <c r="D5" s="6" t="s">
        <v>7</v>
      </c>
      <c r="E5" s="6" t="s">
        <v>8</v>
      </c>
      <c r="F5" s="33"/>
    </row>
    <row r="6" spans="1:6" ht="19.899999999999999" customHeight="1">
      <c r="A6" s="91"/>
      <c r="B6" s="31" t="s">
        <v>9</v>
      </c>
      <c r="C6" s="13">
        <v>2841.6</v>
      </c>
      <c r="D6" s="31" t="s">
        <v>10</v>
      </c>
      <c r="E6" s="13"/>
      <c r="F6" s="21"/>
    </row>
    <row r="7" spans="1:6" ht="19.899999999999999" customHeight="1">
      <c r="A7" s="91"/>
      <c r="B7" s="31" t="s">
        <v>11</v>
      </c>
      <c r="C7" s="13"/>
      <c r="D7" s="31" t="s">
        <v>12</v>
      </c>
      <c r="E7" s="13"/>
      <c r="F7" s="21"/>
    </row>
    <row r="8" spans="1:6" ht="19.899999999999999" customHeight="1">
      <c r="A8" s="91"/>
      <c r="B8" s="31" t="s">
        <v>13</v>
      </c>
      <c r="C8" s="13"/>
      <c r="D8" s="31" t="s">
        <v>14</v>
      </c>
      <c r="E8" s="13"/>
      <c r="F8" s="21"/>
    </row>
    <row r="9" spans="1:6" ht="19.899999999999999" customHeight="1">
      <c r="A9" s="91"/>
      <c r="B9" s="31" t="s">
        <v>15</v>
      </c>
      <c r="C9" s="13"/>
      <c r="D9" s="31" t="s">
        <v>16</v>
      </c>
      <c r="E9" s="13"/>
      <c r="F9" s="21"/>
    </row>
    <row r="10" spans="1:6" ht="19.899999999999999" customHeight="1">
      <c r="A10" s="91"/>
      <c r="B10" s="31" t="s">
        <v>17</v>
      </c>
      <c r="C10" s="13"/>
      <c r="D10" s="31" t="s">
        <v>18</v>
      </c>
      <c r="E10" s="13"/>
      <c r="F10" s="21"/>
    </row>
    <row r="11" spans="1:6" ht="19.899999999999999" customHeight="1">
      <c r="A11" s="91"/>
      <c r="B11" s="31" t="s">
        <v>19</v>
      </c>
      <c r="C11" s="13"/>
      <c r="D11" s="31" t="s">
        <v>20</v>
      </c>
      <c r="E11" s="13"/>
      <c r="F11" s="21"/>
    </row>
    <row r="12" spans="1:6" ht="19.899999999999999" customHeight="1">
      <c r="A12" s="91"/>
      <c r="B12" s="31"/>
      <c r="C12" s="13"/>
      <c r="D12" s="31" t="s">
        <v>21</v>
      </c>
      <c r="E12" s="13"/>
      <c r="F12" s="21"/>
    </row>
    <row r="13" spans="1:6" ht="19.899999999999999" customHeight="1">
      <c r="A13" s="91"/>
      <c r="B13" s="31"/>
      <c r="C13" s="13"/>
      <c r="D13" s="31" t="s">
        <v>22</v>
      </c>
      <c r="E13" s="13">
        <v>323.91000000000003</v>
      </c>
      <c r="F13" s="21"/>
    </row>
    <row r="14" spans="1:6" ht="19.899999999999999" customHeight="1">
      <c r="A14" s="91"/>
      <c r="B14" s="31"/>
      <c r="C14" s="13"/>
      <c r="D14" s="31" t="s">
        <v>23</v>
      </c>
      <c r="E14" s="13"/>
      <c r="F14" s="21"/>
    </row>
    <row r="15" spans="1:6" ht="19.899999999999999" customHeight="1">
      <c r="A15" s="91"/>
      <c r="B15" s="31"/>
      <c r="C15" s="13"/>
      <c r="D15" s="31" t="s">
        <v>24</v>
      </c>
      <c r="E15" s="13">
        <v>124.58</v>
      </c>
      <c r="F15" s="21"/>
    </row>
    <row r="16" spans="1:6" ht="19.899999999999999" customHeight="1">
      <c r="A16" s="91"/>
      <c r="B16" s="31"/>
      <c r="C16" s="13"/>
      <c r="D16" s="31" t="s">
        <v>25</v>
      </c>
      <c r="E16" s="13"/>
      <c r="F16" s="21"/>
    </row>
    <row r="17" spans="1:6" ht="19.899999999999999" customHeight="1">
      <c r="A17" s="91"/>
      <c r="B17" s="31"/>
      <c r="C17" s="13"/>
      <c r="D17" s="31" t="s">
        <v>26</v>
      </c>
      <c r="E17" s="13"/>
      <c r="F17" s="21"/>
    </row>
    <row r="18" spans="1:6" ht="19.899999999999999" customHeight="1">
      <c r="A18" s="91"/>
      <c r="B18" s="31"/>
      <c r="C18" s="13"/>
      <c r="D18" s="31" t="s">
        <v>27</v>
      </c>
      <c r="E18" s="13">
        <v>2210.75</v>
      </c>
      <c r="F18" s="21"/>
    </row>
    <row r="19" spans="1:6" ht="19.899999999999999" customHeight="1">
      <c r="A19" s="91"/>
      <c r="B19" s="31"/>
      <c r="C19" s="13"/>
      <c r="D19" s="31" t="s">
        <v>28</v>
      </c>
      <c r="E19" s="13"/>
      <c r="F19" s="21"/>
    </row>
    <row r="20" spans="1:6" ht="19.899999999999999" customHeight="1">
      <c r="A20" s="91"/>
      <c r="B20" s="31"/>
      <c r="C20" s="13"/>
      <c r="D20" s="31" t="s">
        <v>29</v>
      </c>
      <c r="E20" s="13"/>
      <c r="F20" s="21"/>
    </row>
    <row r="21" spans="1:6" ht="19.899999999999999" customHeight="1">
      <c r="A21" s="91"/>
      <c r="B21" s="31"/>
      <c r="C21" s="13"/>
      <c r="D21" s="31" t="s">
        <v>30</v>
      </c>
      <c r="E21" s="13"/>
      <c r="F21" s="21"/>
    </row>
    <row r="22" spans="1:6" ht="19.899999999999999" customHeight="1">
      <c r="A22" s="91"/>
      <c r="B22" s="31"/>
      <c r="C22" s="13"/>
      <c r="D22" s="31" t="s">
        <v>31</v>
      </c>
      <c r="E22" s="13"/>
      <c r="F22" s="21"/>
    </row>
    <row r="23" spans="1:6" ht="19.899999999999999" customHeight="1">
      <c r="A23" s="91"/>
      <c r="B23" s="31"/>
      <c r="C23" s="13"/>
      <c r="D23" s="31" t="s">
        <v>32</v>
      </c>
      <c r="E23" s="13"/>
      <c r="F23" s="21"/>
    </row>
    <row r="24" spans="1:6" ht="19.899999999999999" customHeight="1">
      <c r="A24" s="91"/>
      <c r="B24" s="31"/>
      <c r="C24" s="13"/>
      <c r="D24" s="31" t="s">
        <v>33</v>
      </c>
      <c r="E24" s="13"/>
      <c r="F24" s="21"/>
    </row>
    <row r="25" spans="1:6" ht="19.899999999999999" customHeight="1">
      <c r="A25" s="91"/>
      <c r="B25" s="31"/>
      <c r="C25" s="13"/>
      <c r="D25" s="31" t="s">
        <v>34</v>
      </c>
      <c r="E25" s="13">
        <v>182.36</v>
      </c>
      <c r="F25" s="21"/>
    </row>
    <row r="26" spans="1:6" ht="19.899999999999999" customHeight="1">
      <c r="A26" s="91"/>
      <c r="B26" s="31"/>
      <c r="C26" s="13"/>
      <c r="D26" s="31" t="s">
        <v>35</v>
      </c>
      <c r="E26" s="13"/>
      <c r="F26" s="21"/>
    </row>
    <row r="27" spans="1:6" ht="19.899999999999999" customHeight="1">
      <c r="A27" s="91"/>
      <c r="B27" s="31"/>
      <c r="C27" s="13"/>
      <c r="D27" s="31" t="s">
        <v>36</v>
      </c>
      <c r="E27" s="13"/>
      <c r="F27" s="21"/>
    </row>
    <row r="28" spans="1:6" ht="19.899999999999999" customHeight="1">
      <c r="A28" s="91"/>
      <c r="B28" s="31"/>
      <c r="C28" s="13"/>
      <c r="D28" s="31" t="s">
        <v>37</v>
      </c>
      <c r="E28" s="13"/>
      <c r="F28" s="21"/>
    </row>
    <row r="29" spans="1:6" ht="19.899999999999999" customHeight="1">
      <c r="A29" s="91"/>
      <c r="B29" s="31"/>
      <c r="C29" s="13"/>
      <c r="D29" s="31" t="s">
        <v>38</v>
      </c>
      <c r="E29" s="13"/>
      <c r="F29" s="21"/>
    </row>
    <row r="30" spans="1:6" ht="19.899999999999999" customHeight="1">
      <c r="A30" s="91"/>
      <c r="B30" s="31"/>
      <c r="C30" s="13"/>
      <c r="D30" s="31" t="s">
        <v>39</v>
      </c>
      <c r="E30" s="13"/>
      <c r="F30" s="21"/>
    </row>
    <row r="31" spans="1:6" ht="19.899999999999999" customHeight="1">
      <c r="A31" s="91"/>
      <c r="B31" s="31"/>
      <c r="C31" s="13"/>
      <c r="D31" s="31" t="s">
        <v>40</v>
      </c>
      <c r="E31" s="13"/>
      <c r="F31" s="21"/>
    </row>
    <row r="32" spans="1:6" ht="19.899999999999999" customHeight="1">
      <c r="A32" s="91"/>
      <c r="B32" s="31"/>
      <c r="C32" s="13"/>
      <c r="D32" s="31" t="s">
        <v>41</v>
      </c>
      <c r="E32" s="13"/>
      <c r="F32" s="21"/>
    </row>
    <row r="33" spans="1:6" ht="19.899999999999999" customHeight="1">
      <c r="A33" s="91"/>
      <c r="B33" s="31"/>
      <c r="C33" s="13"/>
      <c r="D33" s="31" t="s">
        <v>42</v>
      </c>
      <c r="E33" s="13"/>
      <c r="F33" s="21"/>
    </row>
    <row r="34" spans="1:6" ht="19.899999999999999" customHeight="1">
      <c r="A34" s="91"/>
      <c r="B34" s="31"/>
      <c r="C34" s="13"/>
      <c r="D34" s="31" t="s">
        <v>43</v>
      </c>
      <c r="E34" s="13"/>
      <c r="F34" s="21"/>
    </row>
    <row r="35" spans="1:6" ht="19.899999999999999" customHeight="1">
      <c r="A35" s="91"/>
      <c r="B35" s="31"/>
      <c r="C35" s="13"/>
      <c r="D35" s="31" t="s">
        <v>44</v>
      </c>
      <c r="E35" s="13"/>
      <c r="F35" s="21"/>
    </row>
    <row r="36" spans="1:6" ht="19.899999999999999" customHeight="1">
      <c r="A36" s="8"/>
      <c r="B36" s="46" t="s">
        <v>45</v>
      </c>
      <c r="C36" s="10">
        <v>2841.6</v>
      </c>
      <c r="D36" s="46" t="s">
        <v>46</v>
      </c>
      <c r="E36" s="10">
        <v>2841.6</v>
      </c>
      <c r="F36" s="22"/>
    </row>
    <row r="37" spans="1:6" ht="19.899999999999999" customHeight="1">
      <c r="A37" s="5"/>
      <c r="B37" s="30" t="s">
        <v>47</v>
      </c>
      <c r="C37" s="13"/>
      <c r="D37" s="30" t="s">
        <v>48</v>
      </c>
      <c r="E37" s="13"/>
      <c r="F37" s="47"/>
    </row>
    <row r="38" spans="1:6" ht="19.899999999999999" customHeight="1">
      <c r="A38" s="48"/>
      <c r="B38" s="30" t="s">
        <v>49</v>
      </c>
      <c r="C38" s="13"/>
      <c r="D38" s="30" t="s">
        <v>50</v>
      </c>
      <c r="E38" s="13"/>
      <c r="F38" s="47"/>
    </row>
    <row r="39" spans="1:6" ht="19.899999999999999" customHeight="1">
      <c r="A39" s="48"/>
      <c r="B39" s="49"/>
      <c r="C39" s="49"/>
      <c r="D39" s="30" t="s">
        <v>51</v>
      </c>
      <c r="E39" s="13"/>
      <c r="F39" s="47"/>
    </row>
    <row r="40" spans="1:6" ht="19.899999999999999" customHeight="1">
      <c r="A40" s="50"/>
      <c r="B40" s="9" t="s">
        <v>52</v>
      </c>
      <c r="C40" s="10">
        <v>2841.6</v>
      </c>
      <c r="D40" s="9" t="s">
        <v>53</v>
      </c>
      <c r="E40" s="10">
        <v>2841.6</v>
      </c>
      <c r="F40" s="51"/>
    </row>
    <row r="41" spans="1:6" ht="8.4499999999999993" customHeight="1">
      <c r="A41" s="45"/>
      <c r="B41" s="45"/>
      <c r="C41" s="52"/>
      <c r="D41" s="52"/>
      <c r="E41" s="45"/>
      <c r="F41" s="53"/>
    </row>
  </sheetData>
  <mergeCells count="4">
    <mergeCell ref="B2:E2"/>
    <mergeCell ref="B4:C4"/>
    <mergeCell ref="D4:E4"/>
    <mergeCell ref="A6:A35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zoomScaleNormal="100"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54</v>
      </c>
      <c r="O1" s="5"/>
    </row>
    <row r="2" spans="1:15" ht="19.899999999999999" customHeight="1">
      <c r="A2" s="1"/>
      <c r="B2" s="93" t="s">
        <v>55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5" t="s">
        <v>2</v>
      </c>
    </row>
    <row r="3" spans="1:15" ht="17.100000000000001" customHeight="1">
      <c r="A3" s="3"/>
      <c r="B3" s="94" t="s">
        <v>350</v>
      </c>
      <c r="C3" s="94"/>
      <c r="D3" s="3"/>
      <c r="E3" s="3"/>
      <c r="F3" s="36"/>
      <c r="G3" s="3"/>
      <c r="H3" s="36"/>
      <c r="I3" s="36"/>
      <c r="J3" s="36"/>
      <c r="K3" s="36"/>
      <c r="L3" s="36"/>
      <c r="M3" s="36"/>
      <c r="N3" s="18" t="s">
        <v>4</v>
      </c>
      <c r="O3" s="19"/>
    </row>
    <row r="4" spans="1:15" ht="21.4" customHeight="1">
      <c r="A4" s="7"/>
      <c r="B4" s="92" t="s">
        <v>7</v>
      </c>
      <c r="C4" s="92"/>
      <c r="D4" s="92" t="s">
        <v>56</v>
      </c>
      <c r="E4" s="92" t="s">
        <v>57</v>
      </c>
      <c r="F4" s="92" t="s">
        <v>58</v>
      </c>
      <c r="G4" s="92" t="s">
        <v>59</v>
      </c>
      <c r="H4" s="92" t="s">
        <v>60</v>
      </c>
      <c r="I4" s="92" t="s">
        <v>61</v>
      </c>
      <c r="J4" s="92" t="s">
        <v>62</v>
      </c>
      <c r="K4" s="92" t="s">
        <v>63</v>
      </c>
      <c r="L4" s="92" t="s">
        <v>64</v>
      </c>
      <c r="M4" s="92" t="s">
        <v>65</v>
      </c>
      <c r="N4" s="92" t="s">
        <v>66</v>
      </c>
      <c r="O4" s="21"/>
    </row>
    <row r="5" spans="1:15" ht="21.4" customHeight="1">
      <c r="A5" s="7"/>
      <c r="B5" s="92" t="s">
        <v>67</v>
      </c>
      <c r="C5" s="92" t="s">
        <v>68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21"/>
    </row>
    <row r="6" spans="1:15" ht="21.4" customHeight="1">
      <c r="A6" s="7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21"/>
    </row>
    <row r="7" spans="1:15" ht="19.899999999999999" customHeight="1">
      <c r="A7" s="8"/>
      <c r="B7" s="9"/>
      <c r="C7" s="9" t="s">
        <v>69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22"/>
    </row>
    <row r="8" spans="1:15" ht="19.899999999999999" customHeight="1">
      <c r="A8" s="7"/>
      <c r="B8" s="11">
        <v>144</v>
      </c>
      <c r="C8" s="12" t="s">
        <v>158</v>
      </c>
      <c r="D8" s="13">
        <v>2841.6</v>
      </c>
      <c r="E8" s="13"/>
      <c r="F8" s="13">
        <v>2841.6</v>
      </c>
      <c r="G8" s="13"/>
      <c r="H8" s="13"/>
      <c r="I8" s="13"/>
      <c r="J8" s="13"/>
      <c r="K8" s="13"/>
      <c r="L8" s="13"/>
      <c r="M8" s="13"/>
      <c r="N8" s="13"/>
      <c r="O8" s="20"/>
    </row>
    <row r="9" spans="1:15">
      <c r="B9">
        <v>144001</v>
      </c>
      <c r="C9" s="12" t="s">
        <v>159</v>
      </c>
      <c r="D9">
        <v>1104.79</v>
      </c>
      <c r="F9">
        <v>1104.79</v>
      </c>
    </row>
    <row r="10" spans="1:15">
      <c r="B10">
        <v>144002</v>
      </c>
      <c r="C10" s="12" t="s">
        <v>160</v>
      </c>
      <c r="D10">
        <v>1736.81</v>
      </c>
      <c r="F10">
        <v>1736.81</v>
      </c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M4:M6"/>
    <mergeCell ref="N4:N6"/>
    <mergeCell ref="I4:I6"/>
    <mergeCell ref="J4:J6"/>
    <mergeCell ref="K4:K6"/>
    <mergeCell ref="L4:L6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"/>
  <sheetViews>
    <sheetView zoomScaleNormal="100"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1"/>
      <c r="B1" s="95"/>
      <c r="C1" s="95"/>
      <c r="D1" s="95"/>
      <c r="E1" s="24"/>
      <c r="F1" s="24"/>
      <c r="G1" s="25"/>
      <c r="H1" s="25"/>
      <c r="I1" s="25"/>
      <c r="J1" s="25"/>
      <c r="K1" s="17" t="s">
        <v>70</v>
      </c>
      <c r="L1" s="5"/>
    </row>
    <row r="2" spans="1:12" ht="19.899999999999999" customHeight="1">
      <c r="A2" s="1"/>
      <c r="B2" s="93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5" t="s">
        <v>2</v>
      </c>
    </row>
    <row r="3" spans="1:12" ht="17.100000000000001" customHeight="1">
      <c r="A3" s="3"/>
      <c r="B3" s="94" t="s">
        <v>350</v>
      </c>
      <c r="C3" s="94"/>
      <c r="D3" s="94"/>
      <c r="E3" s="94"/>
      <c r="F3" s="94"/>
      <c r="G3" s="3"/>
      <c r="H3" s="3"/>
      <c r="I3" s="36"/>
      <c r="J3" s="36"/>
      <c r="K3" s="18" t="s">
        <v>4</v>
      </c>
      <c r="L3" s="19"/>
    </row>
    <row r="4" spans="1:12" ht="21.4" customHeight="1">
      <c r="A4" s="5"/>
      <c r="B4" s="90" t="s">
        <v>7</v>
      </c>
      <c r="C4" s="90"/>
      <c r="D4" s="90"/>
      <c r="E4" s="90"/>
      <c r="F4" s="90"/>
      <c r="G4" s="90" t="s">
        <v>56</v>
      </c>
      <c r="H4" s="90" t="s">
        <v>72</v>
      </c>
      <c r="I4" s="90" t="s">
        <v>73</v>
      </c>
      <c r="J4" s="90" t="s">
        <v>74</v>
      </c>
      <c r="K4" s="90" t="s">
        <v>75</v>
      </c>
      <c r="L4" s="20"/>
    </row>
    <row r="5" spans="1:12" ht="21.4" customHeight="1">
      <c r="A5" s="7"/>
      <c r="B5" s="90" t="s">
        <v>76</v>
      </c>
      <c r="C5" s="90"/>
      <c r="D5" s="90"/>
      <c r="E5" s="90" t="s">
        <v>67</v>
      </c>
      <c r="F5" s="90" t="s">
        <v>68</v>
      </c>
      <c r="G5" s="90"/>
      <c r="H5" s="90"/>
      <c r="I5" s="90"/>
      <c r="J5" s="90"/>
      <c r="K5" s="90"/>
      <c r="L5" s="20"/>
    </row>
    <row r="6" spans="1:12" ht="21.4" customHeight="1">
      <c r="A6" s="7"/>
      <c r="B6" s="6" t="s">
        <v>77</v>
      </c>
      <c r="C6" s="6" t="s">
        <v>78</v>
      </c>
      <c r="D6" s="6" t="s">
        <v>79</v>
      </c>
      <c r="E6" s="90"/>
      <c r="F6" s="90"/>
      <c r="G6" s="90"/>
      <c r="H6" s="90"/>
      <c r="I6" s="90"/>
      <c r="J6" s="90"/>
      <c r="K6" s="90"/>
      <c r="L6" s="21"/>
    </row>
    <row r="7" spans="1:12" ht="19.899999999999999" customHeight="1">
      <c r="A7" s="8"/>
      <c r="B7" s="9"/>
      <c r="C7" s="9"/>
      <c r="D7" s="9"/>
      <c r="E7" s="9"/>
      <c r="F7" s="9" t="s">
        <v>69</v>
      </c>
      <c r="G7" s="10">
        <v>2841.6</v>
      </c>
      <c r="H7" s="10">
        <v>2448.0700000000002</v>
      </c>
      <c r="I7" s="10">
        <v>393.53</v>
      </c>
      <c r="J7" s="10"/>
      <c r="K7" s="10"/>
      <c r="L7" s="22"/>
    </row>
    <row r="8" spans="1:12">
      <c r="B8">
        <v>208</v>
      </c>
      <c r="E8" s="57">
        <v>144</v>
      </c>
      <c r="F8" s="57" t="s">
        <v>161</v>
      </c>
      <c r="G8" s="59">
        <v>323.91000000000003</v>
      </c>
      <c r="H8" s="59">
        <v>323.91000000000003</v>
      </c>
    </row>
    <row r="9" spans="1:12">
      <c r="B9">
        <v>208</v>
      </c>
      <c r="C9" s="61" t="s">
        <v>182</v>
      </c>
      <c r="E9" s="57">
        <v>144</v>
      </c>
      <c r="F9" s="57" t="s">
        <v>162</v>
      </c>
      <c r="G9" s="59">
        <v>323.91000000000003</v>
      </c>
      <c r="H9" s="59">
        <v>323.91000000000003</v>
      </c>
    </row>
    <row r="10" spans="1:12">
      <c r="B10">
        <v>208</v>
      </c>
      <c r="C10" s="61" t="s">
        <v>182</v>
      </c>
      <c r="D10" s="61" t="s">
        <v>182</v>
      </c>
      <c r="E10" s="57">
        <v>144</v>
      </c>
      <c r="F10" s="57" t="s">
        <v>163</v>
      </c>
      <c r="G10" s="59">
        <v>215.94</v>
      </c>
      <c r="H10" s="59">
        <v>215.94</v>
      </c>
    </row>
    <row r="11" spans="1:12">
      <c r="B11">
        <v>208</v>
      </c>
      <c r="C11" s="61" t="s">
        <v>182</v>
      </c>
      <c r="D11" s="61" t="s">
        <v>183</v>
      </c>
      <c r="E11" s="57">
        <v>144</v>
      </c>
      <c r="F11" s="57" t="s">
        <v>164</v>
      </c>
      <c r="G11" s="59">
        <v>107.97</v>
      </c>
      <c r="H11" s="59">
        <v>107.97</v>
      </c>
    </row>
    <row r="12" spans="1:12">
      <c r="B12">
        <v>210</v>
      </c>
      <c r="C12" s="61"/>
      <c r="D12" s="61"/>
      <c r="E12" s="57">
        <v>144</v>
      </c>
      <c r="F12" s="57" t="s">
        <v>165</v>
      </c>
      <c r="G12" s="59">
        <v>124.58</v>
      </c>
      <c r="H12" s="59">
        <v>124.58</v>
      </c>
    </row>
    <row r="13" spans="1:12">
      <c r="B13">
        <v>210</v>
      </c>
      <c r="C13" s="61" t="s">
        <v>185</v>
      </c>
      <c r="D13" s="61"/>
      <c r="E13" s="57">
        <v>144</v>
      </c>
      <c r="F13" s="57" t="s">
        <v>166</v>
      </c>
      <c r="G13" s="59">
        <v>124.58</v>
      </c>
      <c r="H13" s="59">
        <v>124.58</v>
      </c>
    </row>
    <row r="14" spans="1:12">
      <c r="B14">
        <v>210</v>
      </c>
      <c r="C14" s="61" t="s">
        <v>185</v>
      </c>
      <c r="D14" s="61" t="s">
        <v>187</v>
      </c>
      <c r="E14" s="57">
        <v>144</v>
      </c>
      <c r="F14" s="57" t="s">
        <v>167</v>
      </c>
      <c r="G14" s="59">
        <v>42.07</v>
      </c>
      <c r="H14" s="59">
        <v>42.07</v>
      </c>
    </row>
    <row r="15" spans="1:12">
      <c r="B15">
        <v>210</v>
      </c>
      <c r="C15" s="61" t="s">
        <v>185</v>
      </c>
      <c r="D15" s="61" t="s">
        <v>188</v>
      </c>
      <c r="E15" s="57">
        <v>144</v>
      </c>
      <c r="F15" s="57" t="s">
        <v>168</v>
      </c>
      <c r="G15" s="59">
        <v>52.41</v>
      </c>
      <c r="H15" s="59">
        <v>52.41</v>
      </c>
    </row>
    <row r="16" spans="1:12">
      <c r="B16">
        <v>210</v>
      </c>
      <c r="C16" s="61" t="s">
        <v>185</v>
      </c>
      <c r="D16" s="61" t="s">
        <v>189</v>
      </c>
      <c r="E16" s="57">
        <v>144</v>
      </c>
      <c r="F16" s="57" t="s">
        <v>169</v>
      </c>
      <c r="G16" s="59">
        <v>12.48</v>
      </c>
      <c r="H16" s="59">
        <v>12.48</v>
      </c>
    </row>
    <row r="17" spans="2:9">
      <c r="B17">
        <v>210</v>
      </c>
      <c r="C17" s="61" t="s">
        <v>185</v>
      </c>
      <c r="D17" s="61" t="s">
        <v>190</v>
      </c>
      <c r="E17" s="57">
        <v>144</v>
      </c>
      <c r="F17" s="57" t="s">
        <v>170</v>
      </c>
      <c r="G17" s="59">
        <v>17.62</v>
      </c>
      <c r="H17" s="59">
        <v>17.62</v>
      </c>
    </row>
    <row r="18" spans="2:9">
      <c r="B18">
        <v>213</v>
      </c>
      <c r="C18" s="61"/>
      <c r="D18" s="61"/>
      <c r="E18" s="57">
        <v>144</v>
      </c>
      <c r="F18" s="57" t="s">
        <v>171</v>
      </c>
      <c r="G18" s="62">
        <f>SUM(H18+I18)</f>
        <v>2210.75</v>
      </c>
      <c r="H18" s="60">
        <v>1817.22</v>
      </c>
      <c r="I18" s="59">
        <v>393.53</v>
      </c>
    </row>
    <row r="19" spans="2:9">
      <c r="B19">
        <v>213</v>
      </c>
      <c r="C19" s="61" t="s">
        <v>187</v>
      </c>
      <c r="D19" s="61"/>
      <c r="E19" s="57">
        <v>144</v>
      </c>
      <c r="F19" s="57" t="s">
        <v>172</v>
      </c>
      <c r="G19" s="62">
        <f>SUM(H19+I19)</f>
        <v>1838.75</v>
      </c>
      <c r="H19" s="60">
        <v>1817.22</v>
      </c>
      <c r="I19" s="59">
        <v>21.53</v>
      </c>
    </row>
    <row r="20" spans="2:9">
      <c r="B20">
        <v>213</v>
      </c>
      <c r="C20" s="61" t="s">
        <v>187</v>
      </c>
      <c r="D20" s="61" t="s">
        <v>187</v>
      </c>
      <c r="E20" s="57">
        <v>144</v>
      </c>
      <c r="F20" s="57" t="s">
        <v>173</v>
      </c>
      <c r="G20" s="59">
        <v>796.19</v>
      </c>
      <c r="H20" s="59">
        <v>796.19</v>
      </c>
    </row>
    <row r="21" spans="2:9">
      <c r="B21">
        <v>213</v>
      </c>
      <c r="C21" s="61" t="s">
        <v>187</v>
      </c>
      <c r="D21" s="61" t="s">
        <v>188</v>
      </c>
      <c r="E21" s="57">
        <v>144</v>
      </c>
      <c r="F21" s="57" t="s">
        <v>174</v>
      </c>
      <c r="G21" s="59">
        <v>29</v>
      </c>
      <c r="H21" s="59">
        <v>29</v>
      </c>
    </row>
    <row r="22" spans="2:9">
      <c r="B22">
        <v>213</v>
      </c>
      <c r="C22" s="61" t="s">
        <v>187</v>
      </c>
      <c r="D22" s="61" t="s">
        <v>191</v>
      </c>
      <c r="E22" s="57">
        <v>144</v>
      </c>
      <c r="F22" s="57" t="s">
        <v>175</v>
      </c>
      <c r="G22" s="59">
        <v>992.02</v>
      </c>
      <c r="H22" s="59">
        <v>992.03</v>
      </c>
    </row>
    <row r="23" spans="2:9">
      <c r="B23">
        <v>213</v>
      </c>
      <c r="C23" s="61" t="s">
        <v>187</v>
      </c>
      <c r="D23" s="61" t="s">
        <v>192</v>
      </c>
      <c r="E23" s="57">
        <v>144</v>
      </c>
      <c r="F23" s="57" t="s">
        <v>176</v>
      </c>
      <c r="G23" s="59">
        <v>21.53</v>
      </c>
      <c r="I23" s="59">
        <v>21.53</v>
      </c>
    </row>
    <row r="24" spans="2:9">
      <c r="B24">
        <v>213</v>
      </c>
      <c r="C24" s="61" t="s">
        <v>192</v>
      </c>
      <c r="D24" s="61"/>
      <c r="E24" s="57">
        <v>144</v>
      </c>
      <c r="F24" s="57" t="s">
        <v>177</v>
      </c>
      <c r="G24" s="59">
        <v>372</v>
      </c>
      <c r="I24" s="59">
        <v>372</v>
      </c>
    </row>
    <row r="25" spans="2:9">
      <c r="B25">
        <v>213</v>
      </c>
      <c r="C25" s="61" t="s">
        <v>192</v>
      </c>
      <c r="D25" s="61" t="s">
        <v>189</v>
      </c>
      <c r="E25" s="57">
        <v>144</v>
      </c>
      <c r="F25" s="57" t="s">
        <v>178</v>
      </c>
      <c r="G25" s="59">
        <v>372</v>
      </c>
      <c r="I25" s="59">
        <v>372</v>
      </c>
    </row>
    <row r="26" spans="2:9">
      <c r="B26">
        <v>221</v>
      </c>
      <c r="C26" s="61"/>
      <c r="D26" s="61"/>
      <c r="E26" s="57">
        <v>144</v>
      </c>
      <c r="F26" s="57" t="s">
        <v>179</v>
      </c>
      <c r="G26" s="59">
        <v>182.36</v>
      </c>
      <c r="H26" s="59">
        <v>182.36</v>
      </c>
    </row>
    <row r="27" spans="2:9">
      <c r="B27">
        <v>221</v>
      </c>
      <c r="C27" s="61" t="s">
        <v>188</v>
      </c>
      <c r="D27" s="61"/>
      <c r="E27" s="57">
        <v>144</v>
      </c>
      <c r="F27" s="57" t="s">
        <v>180</v>
      </c>
      <c r="G27" s="59">
        <v>182.36</v>
      </c>
      <c r="H27" s="59">
        <v>182.36</v>
      </c>
    </row>
    <row r="28" spans="2:9">
      <c r="B28">
        <v>221</v>
      </c>
      <c r="C28" s="61" t="s">
        <v>188</v>
      </c>
      <c r="D28" s="61" t="s">
        <v>187</v>
      </c>
      <c r="E28" s="57">
        <v>144</v>
      </c>
      <c r="F28" s="57" t="s">
        <v>181</v>
      </c>
      <c r="G28" s="59">
        <v>182.36</v>
      </c>
      <c r="H28" s="59">
        <v>182.36</v>
      </c>
    </row>
  </sheetData>
  <mergeCells count="12">
    <mergeCell ref="B5:D5"/>
    <mergeCell ref="E5:E6"/>
    <mergeCell ref="F5:F6"/>
    <mergeCell ref="G4:G6"/>
    <mergeCell ref="B1:D1"/>
    <mergeCell ref="B2:K2"/>
    <mergeCell ref="B3:F3"/>
    <mergeCell ref="B4:F4"/>
    <mergeCell ref="H4:H6"/>
    <mergeCell ref="I4:I6"/>
    <mergeCell ref="J4:J6"/>
    <mergeCell ref="K4:K6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zoomScaleNormal="100"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9"/>
      <c r="B1" s="2"/>
      <c r="C1" s="40"/>
      <c r="D1" s="40"/>
      <c r="E1" s="24"/>
      <c r="F1" s="24"/>
      <c r="G1" s="24"/>
      <c r="H1" s="41" t="s">
        <v>80</v>
      </c>
      <c r="I1" s="37" t="s">
        <v>2</v>
      </c>
    </row>
    <row r="2" spans="1:9" ht="19.899999999999999" customHeight="1">
      <c r="A2" s="40"/>
      <c r="B2" s="89" t="s">
        <v>81</v>
      </c>
      <c r="C2" s="89"/>
      <c r="D2" s="89"/>
      <c r="E2" s="89"/>
      <c r="F2" s="89"/>
      <c r="G2" s="89"/>
      <c r="H2" s="89"/>
      <c r="I2" s="37"/>
    </row>
    <row r="3" spans="1:9" ht="17.100000000000001" customHeight="1">
      <c r="A3" s="42"/>
      <c r="B3" s="94" t="s">
        <v>350</v>
      </c>
      <c r="C3" s="94"/>
      <c r="D3" s="35"/>
      <c r="E3" s="35"/>
      <c r="F3" s="35"/>
      <c r="G3" s="35"/>
      <c r="H3" s="43" t="s">
        <v>4</v>
      </c>
      <c r="I3" s="38"/>
    </row>
    <row r="4" spans="1:9" ht="21.4" customHeight="1">
      <c r="A4" s="44"/>
      <c r="B4" s="90" t="s">
        <v>5</v>
      </c>
      <c r="C4" s="90"/>
      <c r="D4" s="90" t="s">
        <v>6</v>
      </c>
      <c r="E4" s="90"/>
      <c r="F4" s="90"/>
      <c r="G4" s="90"/>
      <c r="H4" s="90"/>
      <c r="I4" s="33"/>
    </row>
    <row r="5" spans="1:9" ht="21.4" customHeight="1">
      <c r="A5" s="44"/>
      <c r="B5" s="6" t="s">
        <v>7</v>
      </c>
      <c r="C5" s="6" t="s">
        <v>8</v>
      </c>
      <c r="D5" s="6" t="s">
        <v>7</v>
      </c>
      <c r="E5" s="6" t="s">
        <v>56</v>
      </c>
      <c r="F5" s="6" t="s">
        <v>82</v>
      </c>
      <c r="G5" s="6" t="s">
        <v>83</v>
      </c>
      <c r="H5" s="6" t="s">
        <v>84</v>
      </c>
      <c r="I5" s="33"/>
    </row>
    <row r="6" spans="1:9" ht="19.899999999999999" customHeight="1">
      <c r="A6" s="5"/>
      <c r="B6" s="30" t="s">
        <v>85</v>
      </c>
      <c r="C6" s="13"/>
      <c r="D6" s="30" t="s">
        <v>86</v>
      </c>
      <c r="E6" s="63" t="s">
        <v>193</v>
      </c>
      <c r="F6" s="63" t="s">
        <v>193</v>
      </c>
      <c r="G6" s="13"/>
      <c r="H6" s="13"/>
      <c r="I6" s="21"/>
    </row>
    <row r="7" spans="1:9" ht="19.899999999999999" customHeight="1">
      <c r="A7" s="91"/>
      <c r="B7" s="31" t="s">
        <v>87</v>
      </c>
      <c r="C7" s="63" t="s">
        <v>193</v>
      </c>
      <c r="D7" s="31" t="s">
        <v>88</v>
      </c>
      <c r="E7" s="13"/>
      <c r="F7" s="13"/>
      <c r="G7" s="13"/>
      <c r="H7" s="13"/>
      <c r="I7" s="21"/>
    </row>
    <row r="8" spans="1:9" ht="19.899999999999999" customHeight="1">
      <c r="A8" s="91"/>
      <c r="B8" s="31" t="s">
        <v>89</v>
      </c>
      <c r="C8" s="13"/>
      <c r="D8" s="31" t="s">
        <v>90</v>
      </c>
      <c r="E8" s="13"/>
      <c r="F8" s="13"/>
      <c r="G8" s="13"/>
      <c r="H8" s="13"/>
      <c r="I8" s="21"/>
    </row>
    <row r="9" spans="1:9" ht="19.899999999999999" customHeight="1">
      <c r="A9" s="91"/>
      <c r="B9" s="31" t="s">
        <v>91</v>
      </c>
      <c r="C9" s="13"/>
      <c r="D9" s="31" t="s">
        <v>92</v>
      </c>
      <c r="E9" s="13"/>
      <c r="F9" s="13"/>
      <c r="G9" s="13"/>
      <c r="H9" s="13"/>
      <c r="I9" s="21"/>
    </row>
    <row r="10" spans="1:9" ht="19.899999999999999" customHeight="1">
      <c r="A10" s="5"/>
      <c r="B10" s="30" t="s">
        <v>93</v>
      </c>
      <c r="C10" s="13"/>
      <c r="D10" s="31" t="s">
        <v>94</v>
      </c>
      <c r="E10" s="13"/>
      <c r="F10" s="13"/>
      <c r="G10" s="13"/>
      <c r="H10" s="13"/>
      <c r="I10" s="21"/>
    </row>
    <row r="11" spans="1:9" ht="19.899999999999999" customHeight="1">
      <c r="A11" s="91"/>
      <c r="B11" s="31" t="s">
        <v>87</v>
      </c>
      <c r="C11" s="13"/>
      <c r="D11" s="31" t="s">
        <v>95</v>
      </c>
      <c r="E11" s="13"/>
      <c r="F11" s="13"/>
      <c r="G11" s="13"/>
      <c r="H11" s="13"/>
      <c r="I11" s="21"/>
    </row>
    <row r="12" spans="1:9" ht="19.899999999999999" customHeight="1">
      <c r="A12" s="91"/>
      <c r="B12" s="31" t="s">
        <v>89</v>
      </c>
      <c r="C12" s="13"/>
      <c r="D12" s="31" t="s">
        <v>96</v>
      </c>
      <c r="E12" s="13"/>
      <c r="F12" s="13"/>
      <c r="G12" s="13"/>
      <c r="H12" s="13"/>
      <c r="I12" s="21"/>
    </row>
    <row r="13" spans="1:9" ht="19.899999999999999" customHeight="1">
      <c r="A13" s="91"/>
      <c r="B13" s="31" t="s">
        <v>91</v>
      </c>
      <c r="C13" s="13"/>
      <c r="D13" s="31" t="s">
        <v>97</v>
      </c>
      <c r="E13" s="13"/>
      <c r="F13" s="13"/>
      <c r="G13" s="13"/>
      <c r="H13" s="13"/>
      <c r="I13" s="21"/>
    </row>
    <row r="14" spans="1:9" ht="19.899999999999999" customHeight="1">
      <c r="A14" s="91"/>
      <c r="B14" s="31" t="s">
        <v>98</v>
      </c>
      <c r="C14" s="13"/>
      <c r="D14" s="31" t="s">
        <v>99</v>
      </c>
      <c r="E14" s="13">
        <v>323.91000000000003</v>
      </c>
      <c r="F14" s="13">
        <v>323.91000000000003</v>
      </c>
      <c r="G14" s="13"/>
      <c r="H14" s="13"/>
      <c r="I14" s="21"/>
    </row>
    <row r="15" spans="1:9" ht="19.899999999999999" customHeight="1">
      <c r="A15" s="91"/>
      <c r="B15" s="31" t="s">
        <v>98</v>
      </c>
      <c r="C15" s="13"/>
      <c r="D15" s="31" t="s">
        <v>100</v>
      </c>
      <c r="E15" s="13"/>
      <c r="F15" s="13"/>
      <c r="G15" s="13"/>
      <c r="H15" s="13"/>
      <c r="I15" s="21"/>
    </row>
    <row r="16" spans="1:9" ht="19.899999999999999" customHeight="1">
      <c r="A16" s="91"/>
      <c r="B16" s="31" t="s">
        <v>98</v>
      </c>
      <c r="C16" s="13"/>
      <c r="D16" s="31" t="s">
        <v>101</v>
      </c>
      <c r="E16" s="13">
        <v>128.58000000000001</v>
      </c>
      <c r="F16" s="13">
        <v>128.58000000000001</v>
      </c>
      <c r="G16" s="13"/>
      <c r="H16" s="13"/>
      <c r="I16" s="21"/>
    </row>
    <row r="17" spans="1:9" ht="19.899999999999999" customHeight="1">
      <c r="A17" s="91"/>
      <c r="B17" s="31" t="s">
        <v>98</v>
      </c>
      <c r="C17" s="13"/>
      <c r="D17" s="31" t="s">
        <v>102</v>
      </c>
      <c r="E17" s="13"/>
      <c r="F17" s="13"/>
      <c r="G17" s="13"/>
      <c r="H17" s="13"/>
      <c r="I17" s="21"/>
    </row>
    <row r="18" spans="1:9" ht="19.899999999999999" customHeight="1">
      <c r="A18" s="91"/>
      <c r="B18" s="31" t="s">
        <v>98</v>
      </c>
      <c r="C18" s="13"/>
      <c r="D18" s="31" t="s">
        <v>103</v>
      </c>
      <c r="E18" s="13"/>
      <c r="F18" s="13"/>
      <c r="G18" s="13"/>
      <c r="H18" s="13"/>
      <c r="I18" s="21"/>
    </row>
    <row r="19" spans="1:9" ht="19.899999999999999" customHeight="1">
      <c r="A19" s="91"/>
      <c r="B19" s="31" t="s">
        <v>98</v>
      </c>
      <c r="C19" s="13"/>
      <c r="D19" s="31" t="s">
        <v>104</v>
      </c>
      <c r="E19" s="80">
        <v>2210.75</v>
      </c>
      <c r="F19" s="80">
        <v>2210.75</v>
      </c>
      <c r="G19" s="13"/>
      <c r="H19" s="13"/>
      <c r="I19" s="21"/>
    </row>
    <row r="20" spans="1:9" ht="19.899999999999999" customHeight="1">
      <c r="A20" s="91"/>
      <c r="B20" s="31" t="s">
        <v>98</v>
      </c>
      <c r="C20" s="13"/>
      <c r="D20" s="31" t="s">
        <v>105</v>
      </c>
      <c r="E20" s="13"/>
      <c r="F20" s="13"/>
      <c r="G20" s="13"/>
      <c r="H20" s="13"/>
      <c r="I20" s="21"/>
    </row>
    <row r="21" spans="1:9" ht="19.899999999999999" customHeight="1">
      <c r="A21" s="91"/>
      <c r="B21" s="31" t="s">
        <v>98</v>
      </c>
      <c r="C21" s="13"/>
      <c r="D21" s="31" t="s">
        <v>106</v>
      </c>
      <c r="E21" s="13"/>
      <c r="F21" s="13"/>
      <c r="G21" s="13"/>
      <c r="H21" s="13"/>
      <c r="I21" s="21"/>
    </row>
    <row r="22" spans="1:9" ht="19.899999999999999" customHeight="1">
      <c r="A22" s="91"/>
      <c r="B22" s="31" t="s">
        <v>98</v>
      </c>
      <c r="C22" s="13"/>
      <c r="D22" s="31" t="s">
        <v>107</v>
      </c>
      <c r="E22" s="13"/>
      <c r="F22" s="13"/>
      <c r="G22" s="13"/>
      <c r="H22" s="13"/>
      <c r="I22" s="21"/>
    </row>
    <row r="23" spans="1:9" ht="19.899999999999999" customHeight="1">
      <c r="A23" s="91"/>
      <c r="B23" s="31" t="s">
        <v>98</v>
      </c>
      <c r="C23" s="13"/>
      <c r="D23" s="31" t="s">
        <v>108</v>
      </c>
      <c r="E23" s="13"/>
      <c r="F23" s="13"/>
      <c r="G23" s="13"/>
      <c r="H23" s="13"/>
      <c r="I23" s="21"/>
    </row>
    <row r="24" spans="1:9" ht="19.899999999999999" customHeight="1">
      <c r="A24" s="91"/>
      <c r="B24" s="31" t="s">
        <v>98</v>
      </c>
      <c r="C24" s="13"/>
      <c r="D24" s="31" t="s">
        <v>109</v>
      </c>
      <c r="E24" s="13"/>
      <c r="F24" s="13"/>
      <c r="G24" s="13"/>
      <c r="H24" s="13"/>
      <c r="I24" s="21"/>
    </row>
    <row r="25" spans="1:9" ht="19.899999999999999" customHeight="1">
      <c r="A25" s="91"/>
      <c r="B25" s="31" t="s">
        <v>98</v>
      </c>
      <c r="C25" s="13"/>
      <c r="D25" s="31" t="s">
        <v>110</v>
      </c>
      <c r="E25" s="13"/>
      <c r="F25" s="13"/>
      <c r="G25" s="13"/>
      <c r="H25" s="13"/>
      <c r="I25" s="21"/>
    </row>
    <row r="26" spans="1:9" ht="19.899999999999999" customHeight="1">
      <c r="A26" s="91"/>
      <c r="B26" s="31" t="s">
        <v>98</v>
      </c>
      <c r="C26" s="13"/>
      <c r="D26" s="31" t="s">
        <v>111</v>
      </c>
      <c r="E26" s="13">
        <v>182.36</v>
      </c>
      <c r="F26" s="13">
        <v>182.36</v>
      </c>
      <c r="G26" s="13"/>
      <c r="H26" s="13"/>
      <c r="I26" s="21"/>
    </row>
    <row r="27" spans="1:9" ht="19.899999999999999" customHeight="1">
      <c r="A27" s="91"/>
      <c r="B27" s="31" t="s">
        <v>98</v>
      </c>
      <c r="C27" s="13"/>
      <c r="D27" s="31" t="s">
        <v>112</v>
      </c>
      <c r="E27" s="13"/>
      <c r="F27" s="13"/>
      <c r="G27" s="13"/>
      <c r="H27" s="13"/>
      <c r="I27" s="21"/>
    </row>
    <row r="28" spans="1:9" ht="19.899999999999999" customHeight="1">
      <c r="A28" s="91"/>
      <c r="B28" s="31" t="s">
        <v>98</v>
      </c>
      <c r="C28" s="13"/>
      <c r="D28" s="31" t="s">
        <v>113</v>
      </c>
      <c r="E28" s="13"/>
      <c r="F28" s="13"/>
      <c r="G28" s="13"/>
      <c r="H28" s="13"/>
      <c r="I28" s="21"/>
    </row>
    <row r="29" spans="1:9" ht="19.899999999999999" customHeight="1">
      <c r="A29" s="91"/>
      <c r="B29" s="31" t="s">
        <v>98</v>
      </c>
      <c r="C29" s="13"/>
      <c r="D29" s="31" t="s">
        <v>114</v>
      </c>
      <c r="E29" s="13"/>
      <c r="F29" s="13"/>
      <c r="G29" s="13"/>
      <c r="H29" s="13"/>
      <c r="I29" s="21"/>
    </row>
    <row r="30" spans="1:9" ht="19.899999999999999" customHeight="1">
      <c r="A30" s="91"/>
      <c r="B30" s="31" t="s">
        <v>98</v>
      </c>
      <c r="C30" s="13"/>
      <c r="D30" s="31" t="s">
        <v>115</v>
      </c>
      <c r="E30" s="13"/>
      <c r="F30" s="13"/>
      <c r="G30" s="13"/>
      <c r="H30" s="13"/>
      <c r="I30" s="21"/>
    </row>
    <row r="31" spans="1:9" ht="19.899999999999999" customHeight="1">
      <c r="A31" s="91"/>
      <c r="B31" s="31" t="s">
        <v>98</v>
      </c>
      <c r="C31" s="13"/>
      <c r="D31" s="31" t="s">
        <v>116</v>
      </c>
      <c r="E31" s="13"/>
      <c r="F31" s="13"/>
      <c r="G31" s="13"/>
      <c r="H31" s="13"/>
      <c r="I31" s="21"/>
    </row>
    <row r="32" spans="1:9" ht="19.899999999999999" customHeight="1">
      <c r="A32" s="91"/>
      <c r="B32" s="31" t="s">
        <v>98</v>
      </c>
      <c r="C32" s="13"/>
      <c r="D32" s="31" t="s">
        <v>117</v>
      </c>
      <c r="E32" s="13"/>
      <c r="F32" s="13"/>
      <c r="G32" s="13"/>
      <c r="H32" s="13"/>
      <c r="I32" s="21"/>
    </row>
    <row r="33" spans="1:9" ht="19.899999999999999" customHeight="1">
      <c r="A33" s="91"/>
      <c r="B33" s="31" t="s">
        <v>98</v>
      </c>
      <c r="C33" s="13"/>
      <c r="D33" s="31" t="s">
        <v>118</v>
      </c>
      <c r="E33" s="13"/>
      <c r="F33" s="13"/>
      <c r="G33" s="13"/>
      <c r="H33" s="13"/>
      <c r="I33" s="21"/>
    </row>
    <row r="34" spans="1:9" ht="19.899999999999999" customHeight="1">
      <c r="A34" s="91"/>
      <c r="B34" s="31" t="s">
        <v>98</v>
      </c>
      <c r="C34" s="13"/>
      <c r="D34" s="31" t="s">
        <v>119</v>
      </c>
      <c r="E34" s="13"/>
      <c r="F34" s="13"/>
      <c r="G34" s="13"/>
      <c r="H34" s="13"/>
      <c r="I34" s="21"/>
    </row>
    <row r="35" spans="1:9" ht="8.4499999999999993" customHeight="1">
      <c r="A35" s="45"/>
      <c r="B35" s="45"/>
      <c r="C35" s="45"/>
      <c r="D35" s="28"/>
      <c r="E35" s="45"/>
      <c r="F35" s="45"/>
      <c r="G35" s="45"/>
      <c r="H35" s="45"/>
      <c r="I35" s="34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0"/>
  <sheetViews>
    <sheetView zoomScaleNormal="100"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95"/>
      <c r="C1" s="95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6" t="s">
        <v>120</v>
      </c>
      <c r="AN1" s="37"/>
    </row>
    <row r="2" spans="1:40" ht="19.899999999999999" customHeight="1">
      <c r="A2" s="1"/>
      <c r="B2" s="93" t="s">
        <v>121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37"/>
    </row>
    <row r="3" spans="1:40" ht="17.100000000000001" customHeight="1">
      <c r="A3" s="3"/>
      <c r="B3" s="94" t="s">
        <v>350</v>
      </c>
      <c r="C3" s="94"/>
      <c r="D3" s="94"/>
      <c r="E3" s="94"/>
      <c r="F3" s="35"/>
      <c r="G3" s="3"/>
      <c r="H3" s="27"/>
      <c r="I3" s="35"/>
      <c r="J3" s="35"/>
      <c r="K3" s="36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96" t="s">
        <v>4</v>
      </c>
      <c r="AM3" s="96"/>
      <c r="AN3" s="38"/>
    </row>
    <row r="4" spans="1:40" ht="21.4" customHeight="1">
      <c r="A4" s="5"/>
      <c r="B4" s="90" t="s">
        <v>7</v>
      </c>
      <c r="C4" s="90"/>
      <c r="D4" s="90"/>
      <c r="E4" s="90"/>
      <c r="F4" s="90" t="s">
        <v>122</v>
      </c>
      <c r="G4" s="90" t="s">
        <v>123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124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125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33"/>
    </row>
    <row r="5" spans="1:40" ht="21.4" customHeight="1">
      <c r="A5" s="5"/>
      <c r="B5" s="90" t="s">
        <v>76</v>
      </c>
      <c r="C5" s="90"/>
      <c r="D5" s="90" t="s">
        <v>67</v>
      </c>
      <c r="E5" s="90" t="s">
        <v>68</v>
      </c>
      <c r="F5" s="90"/>
      <c r="G5" s="90" t="s">
        <v>56</v>
      </c>
      <c r="H5" s="90" t="s">
        <v>126</v>
      </c>
      <c r="I5" s="90"/>
      <c r="J5" s="90"/>
      <c r="K5" s="90" t="s">
        <v>127</v>
      </c>
      <c r="L5" s="90"/>
      <c r="M5" s="90"/>
      <c r="N5" s="90" t="s">
        <v>128</v>
      </c>
      <c r="O5" s="90"/>
      <c r="P5" s="90"/>
      <c r="Q5" s="90" t="s">
        <v>56</v>
      </c>
      <c r="R5" s="90" t="s">
        <v>126</v>
      </c>
      <c r="S5" s="90"/>
      <c r="T5" s="90"/>
      <c r="U5" s="90" t="s">
        <v>127</v>
      </c>
      <c r="V5" s="90"/>
      <c r="W5" s="90"/>
      <c r="X5" s="90" t="s">
        <v>128</v>
      </c>
      <c r="Y5" s="90"/>
      <c r="Z5" s="90"/>
      <c r="AA5" s="90" t="s">
        <v>56</v>
      </c>
      <c r="AB5" s="90" t="s">
        <v>126</v>
      </c>
      <c r="AC5" s="90"/>
      <c r="AD5" s="90"/>
      <c r="AE5" s="90" t="s">
        <v>127</v>
      </c>
      <c r="AF5" s="90"/>
      <c r="AG5" s="90"/>
      <c r="AH5" s="90" t="s">
        <v>128</v>
      </c>
      <c r="AI5" s="90"/>
      <c r="AJ5" s="90"/>
      <c r="AK5" s="90" t="s">
        <v>129</v>
      </c>
      <c r="AL5" s="90"/>
      <c r="AM5" s="90"/>
      <c r="AN5" s="33"/>
    </row>
    <row r="6" spans="1:40" ht="21.4" customHeight="1">
      <c r="A6" s="28"/>
      <c r="B6" s="6" t="s">
        <v>77</v>
      </c>
      <c r="C6" s="6" t="s">
        <v>78</v>
      </c>
      <c r="D6" s="90"/>
      <c r="E6" s="90"/>
      <c r="F6" s="90"/>
      <c r="G6" s="90"/>
      <c r="H6" s="6" t="s">
        <v>130</v>
      </c>
      <c r="I6" s="6" t="s">
        <v>72</v>
      </c>
      <c r="J6" s="6" t="s">
        <v>73</v>
      </c>
      <c r="K6" s="6" t="s">
        <v>130</v>
      </c>
      <c r="L6" s="6" t="s">
        <v>72</v>
      </c>
      <c r="M6" s="6" t="s">
        <v>73</v>
      </c>
      <c r="N6" s="6" t="s">
        <v>130</v>
      </c>
      <c r="O6" s="6" t="s">
        <v>72</v>
      </c>
      <c r="P6" s="6" t="s">
        <v>73</v>
      </c>
      <c r="Q6" s="90"/>
      <c r="R6" s="6" t="s">
        <v>130</v>
      </c>
      <c r="S6" s="6" t="s">
        <v>72</v>
      </c>
      <c r="T6" s="6" t="s">
        <v>73</v>
      </c>
      <c r="U6" s="6" t="s">
        <v>130</v>
      </c>
      <c r="V6" s="6" t="s">
        <v>72</v>
      </c>
      <c r="W6" s="6" t="s">
        <v>73</v>
      </c>
      <c r="X6" s="6" t="s">
        <v>130</v>
      </c>
      <c r="Y6" s="6" t="s">
        <v>72</v>
      </c>
      <c r="Z6" s="6" t="s">
        <v>73</v>
      </c>
      <c r="AA6" s="90"/>
      <c r="AB6" s="6" t="s">
        <v>130</v>
      </c>
      <c r="AC6" s="6" t="s">
        <v>72</v>
      </c>
      <c r="AD6" s="6" t="s">
        <v>73</v>
      </c>
      <c r="AE6" s="6" t="s">
        <v>130</v>
      </c>
      <c r="AF6" s="6" t="s">
        <v>72</v>
      </c>
      <c r="AG6" s="6" t="s">
        <v>73</v>
      </c>
      <c r="AH6" s="6" t="s">
        <v>130</v>
      </c>
      <c r="AI6" s="6" t="s">
        <v>72</v>
      </c>
      <c r="AJ6" s="6" t="s">
        <v>73</v>
      </c>
      <c r="AK6" s="6" t="s">
        <v>130</v>
      </c>
      <c r="AL6" s="6" t="s">
        <v>72</v>
      </c>
      <c r="AM6" s="6" t="s">
        <v>73</v>
      </c>
      <c r="AN6" s="33"/>
    </row>
    <row r="7" spans="1:40" ht="19.899999999999999" customHeight="1">
      <c r="A7" s="5"/>
      <c r="B7" s="9"/>
      <c r="C7" s="9"/>
      <c r="D7" s="9"/>
      <c r="E7" s="9" t="s">
        <v>69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33"/>
    </row>
    <row r="8" spans="1:40" ht="19.899999999999999" customHeight="1">
      <c r="A8" s="5"/>
      <c r="B8" s="29"/>
      <c r="C8" s="29"/>
      <c r="D8" s="30"/>
      <c r="E8" s="3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33"/>
    </row>
    <row r="9" spans="1:40" ht="19.899999999999999" customHeight="1">
      <c r="A9" s="5"/>
      <c r="B9" s="29"/>
      <c r="C9" s="29"/>
      <c r="D9" s="30"/>
      <c r="E9" s="31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33"/>
    </row>
    <row r="10" spans="1:40" ht="8.4499999999999993" customHeight="1">
      <c r="A10" s="15"/>
      <c r="B10" s="15"/>
      <c r="C10" s="15"/>
      <c r="D10" s="32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34"/>
    </row>
  </sheetData>
  <mergeCells count="25">
    <mergeCell ref="N5:P5"/>
    <mergeCell ref="B1:C1"/>
    <mergeCell ref="B2:AM2"/>
    <mergeCell ref="B3:E3"/>
    <mergeCell ref="AL3:AM3"/>
    <mergeCell ref="Q5:Q6"/>
    <mergeCell ref="AA5:AA6"/>
    <mergeCell ref="H5:J5"/>
    <mergeCell ref="B5:C5"/>
    <mergeCell ref="G4:P4"/>
    <mergeCell ref="E5:E6"/>
    <mergeCell ref="F4:F6"/>
    <mergeCell ref="G5:G6"/>
    <mergeCell ref="D5:D6"/>
    <mergeCell ref="K5:M5"/>
    <mergeCell ref="U5:W5"/>
    <mergeCell ref="X5:Z5"/>
    <mergeCell ref="AH5:AJ5"/>
    <mergeCell ref="B4:E4"/>
    <mergeCell ref="AB5:AD5"/>
    <mergeCell ref="AE5:AG5"/>
    <mergeCell ref="Q4:Z4"/>
    <mergeCell ref="AA4:AM4"/>
    <mergeCell ref="R5:T5"/>
    <mergeCell ref="AK5:AM5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8"/>
  <sheetViews>
    <sheetView zoomScaleNormal="100"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"/>
      <c r="B1" s="95"/>
      <c r="C1" s="95"/>
      <c r="D1" s="95"/>
      <c r="E1" s="24"/>
      <c r="F1" s="24"/>
      <c r="G1" s="97" t="s">
        <v>131</v>
      </c>
      <c r="H1" s="97"/>
      <c r="I1" s="97"/>
      <c r="J1" s="20"/>
    </row>
    <row r="2" spans="1:10" ht="19.899999999999999" customHeight="1">
      <c r="A2" s="1"/>
      <c r="B2" s="93" t="s">
        <v>132</v>
      </c>
      <c r="C2" s="93"/>
      <c r="D2" s="93"/>
      <c r="E2" s="93"/>
      <c r="F2" s="93"/>
      <c r="G2" s="93"/>
      <c r="H2" s="93"/>
      <c r="I2" s="93"/>
      <c r="J2" s="20" t="s">
        <v>2</v>
      </c>
    </row>
    <row r="3" spans="1:10" ht="17.100000000000001" customHeight="1">
      <c r="A3" s="3"/>
      <c r="B3" s="94" t="s">
        <v>350</v>
      </c>
      <c r="C3" s="94"/>
      <c r="D3" s="94"/>
      <c r="E3" s="94"/>
      <c r="F3" s="94"/>
      <c r="G3" s="3"/>
      <c r="H3" s="35"/>
      <c r="I3" s="27" t="s">
        <v>4</v>
      </c>
      <c r="J3" s="20"/>
    </row>
    <row r="4" spans="1:10" ht="21.4" customHeight="1">
      <c r="A4" s="28"/>
      <c r="B4" s="90" t="s">
        <v>7</v>
      </c>
      <c r="C4" s="90"/>
      <c r="D4" s="90"/>
      <c r="E4" s="90"/>
      <c r="F4" s="90"/>
      <c r="G4" s="90" t="s">
        <v>56</v>
      </c>
      <c r="H4" s="92" t="s">
        <v>133</v>
      </c>
      <c r="I4" s="92" t="s">
        <v>125</v>
      </c>
      <c r="J4" s="33"/>
    </row>
    <row r="5" spans="1:10" ht="21.4" customHeight="1">
      <c r="A5" s="28"/>
      <c r="B5" s="90" t="s">
        <v>76</v>
      </c>
      <c r="C5" s="90"/>
      <c r="D5" s="90"/>
      <c r="E5" s="90" t="s">
        <v>67</v>
      </c>
      <c r="F5" s="90" t="s">
        <v>68</v>
      </c>
      <c r="G5" s="90"/>
      <c r="H5" s="92"/>
      <c r="I5" s="92"/>
      <c r="J5" s="33"/>
    </row>
    <row r="6" spans="1:10" ht="21.4" customHeight="1">
      <c r="A6" s="7"/>
      <c r="B6" s="6" t="s">
        <v>77</v>
      </c>
      <c r="C6" s="6" t="s">
        <v>78</v>
      </c>
      <c r="D6" s="6" t="s">
        <v>79</v>
      </c>
      <c r="E6" s="90"/>
      <c r="F6" s="90"/>
      <c r="G6" s="90"/>
      <c r="H6" s="92"/>
      <c r="I6" s="92"/>
      <c r="J6" s="21"/>
    </row>
    <row r="7" spans="1:10" ht="21.4" customHeight="1">
      <c r="A7" s="75"/>
      <c r="B7" s="76"/>
      <c r="C7" s="76"/>
      <c r="D7" s="76"/>
      <c r="E7" s="6"/>
      <c r="F7" s="6"/>
      <c r="G7" s="78">
        <v>2841.6</v>
      </c>
      <c r="H7" s="79">
        <v>2841.6</v>
      </c>
      <c r="I7" s="77"/>
      <c r="J7" s="75"/>
    </row>
    <row r="8" spans="1:10">
      <c r="B8">
        <v>208</v>
      </c>
      <c r="E8" s="57">
        <v>144</v>
      </c>
      <c r="F8" s="57" t="s">
        <v>161</v>
      </c>
      <c r="G8" s="59">
        <v>323.91000000000003</v>
      </c>
      <c r="H8" s="59">
        <v>323.91000000000003</v>
      </c>
    </row>
    <row r="9" spans="1:10">
      <c r="B9">
        <v>208</v>
      </c>
      <c r="C9" s="61" t="s">
        <v>182</v>
      </c>
      <c r="D9" s="61"/>
      <c r="E9" s="57">
        <v>144</v>
      </c>
      <c r="F9" s="57" t="s">
        <v>162</v>
      </c>
      <c r="G9" s="59">
        <v>323.91000000000003</v>
      </c>
      <c r="H9" s="59">
        <v>323.91000000000003</v>
      </c>
    </row>
    <row r="10" spans="1:10">
      <c r="B10">
        <v>208</v>
      </c>
      <c r="C10" s="61" t="s">
        <v>182</v>
      </c>
      <c r="D10" s="61" t="s">
        <v>182</v>
      </c>
      <c r="E10" s="57">
        <v>144</v>
      </c>
      <c r="F10" s="57" t="s">
        <v>163</v>
      </c>
      <c r="G10" s="59">
        <v>215.94</v>
      </c>
      <c r="H10" s="59">
        <v>215.94</v>
      </c>
    </row>
    <row r="11" spans="1:10">
      <c r="B11">
        <v>208</v>
      </c>
      <c r="C11" s="61" t="s">
        <v>182</v>
      </c>
      <c r="D11" s="61" t="s">
        <v>183</v>
      </c>
      <c r="E11" s="57">
        <v>144</v>
      </c>
      <c r="F11" s="57" t="s">
        <v>164</v>
      </c>
      <c r="G11" s="59">
        <v>107.97</v>
      </c>
      <c r="H11" s="59">
        <v>107.97</v>
      </c>
    </row>
    <row r="12" spans="1:10">
      <c r="B12">
        <v>210</v>
      </c>
      <c r="C12" s="61"/>
      <c r="D12" s="61"/>
      <c r="E12" s="57">
        <v>144</v>
      </c>
      <c r="F12" s="57" t="s">
        <v>165</v>
      </c>
      <c r="G12" s="59">
        <v>124.58</v>
      </c>
      <c r="H12" s="59">
        <v>124.58</v>
      </c>
    </row>
    <row r="13" spans="1:10">
      <c r="B13">
        <v>210</v>
      </c>
      <c r="C13" s="61" t="s">
        <v>185</v>
      </c>
      <c r="D13" s="61"/>
      <c r="E13" s="57">
        <v>144</v>
      </c>
      <c r="F13" s="57" t="s">
        <v>166</v>
      </c>
      <c r="G13" s="59">
        <v>124.58</v>
      </c>
      <c r="H13" s="59">
        <v>124.58</v>
      </c>
    </row>
    <row r="14" spans="1:10">
      <c r="B14">
        <v>210</v>
      </c>
      <c r="C14" s="61" t="s">
        <v>185</v>
      </c>
      <c r="D14" s="61" t="s">
        <v>187</v>
      </c>
      <c r="E14" s="57">
        <v>144</v>
      </c>
      <c r="F14" s="57" t="s">
        <v>167</v>
      </c>
      <c r="G14" s="59">
        <v>42.07</v>
      </c>
      <c r="H14" s="59">
        <v>42.07</v>
      </c>
    </row>
    <row r="15" spans="1:10">
      <c r="B15">
        <v>210</v>
      </c>
      <c r="C15" s="61" t="s">
        <v>185</v>
      </c>
      <c r="D15" s="61" t="s">
        <v>188</v>
      </c>
      <c r="E15" s="57">
        <v>144</v>
      </c>
      <c r="F15" s="57" t="s">
        <v>168</v>
      </c>
      <c r="G15" s="59">
        <v>52.41</v>
      </c>
      <c r="H15" s="59">
        <v>52.41</v>
      </c>
    </row>
    <row r="16" spans="1:10">
      <c r="B16">
        <v>210</v>
      </c>
      <c r="C16" s="61" t="s">
        <v>184</v>
      </c>
      <c r="D16" s="61" t="s">
        <v>189</v>
      </c>
      <c r="E16" s="57">
        <v>144</v>
      </c>
      <c r="F16" s="57" t="s">
        <v>169</v>
      </c>
      <c r="G16" s="59">
        <v>12.48</v>
      </c>
      <c r="H16" s="59">
        <v>12.48</v>
      </c>
    </row>
    <row r="17" spans="2:8">
      <c r="B17">
        <v>210</v>
      </c>
      <c r="C17" s="61" t="s">
        <v>184</v>
      </c>
      <c r="D17" s="61" t="s">
        <v>190</v>
      </c>
      <c r="E17" s="57">
        <v>144</v>
      </c>
      <c r="F17" s="57" t="s">
        <v>170</v>
      </c>
      <c r="G17" s="59">
        <v>17.62</v>
      </c>
      <c r="H17" s="59">
        <v>17.62</v>
      </c>
    </row>
    <row r="18" spans="2:8">
      <c r="B18">
        <v>213</v>
      </c>
      <c r="C18" s="61"/>
      <c r="D18" s="61"/>
      <c r="E18" s="57">
        <v>144</v>
      </c>
      <c r="F18" s="57" t="s">
        <v>171</v>
      </c>
      <c r="G18" s="60">
        <v>2210.75</v>
      </c>
      <c r="H18" s="60">
        <v>2210.75</v>
      </c>
    </row>
    <row r="19" spans="2:8">
      <c r="B19">
        <v>213</v>
      </c>
      <c r="C19" s="61" t="s">
        <v>187</v>
      </c>
      <c r="D19" s="61"/>
      <c r="E19" s="57">
        <v>144</v>
      </c>
      <c r="F19" s="57" t="s">
        <v>172</v>
      </c>
      <c r="G19" s="60">
        <v>1838.75</v>
      </c>
      <c r="H19" s="60">
        <v>1838.75</v>
      </c>
    </row>
    <row r="20" spans="2:8">
      <c r="B20">
        <v>213</v>
      </c>
      <c r="C20" s="61" t="s">
        <v>187</v>
      </c>
      <c r="D20" s="61" t="s">
        <v>187</v>
      </c>
      <c r="E20" s="57">
        <v>144</v>
      </c>
      <c r="F20" s="57" t="s">
        <v>173</v>
      </c>
      <c r="G20" s="59">
        <v>796.19</v>
      </c>
      <c r="H20" s="59">
        <v>796.19</v>
      </c>
    </row>
    <row r="21" spans="2:8">
      <c r="B21">
        <v>213</v>
      </c>
      <c r="C21" s="61" t="s">
        <v>187</v>
      </c>
      <c r="D21" s="61" t="s">
        <v>187</v>
      </c>
      <c r="E21" s="57">
        <v>144</v>
      </c>
      <c r="F21" s="57" t="s">
        <v>174</v>
      </c>
      <c r="G21" s="59">
        <v>29</v>
      </c>
      <c r="H21" s="59">
        <v>29</v>
      </c>
    </row>
    <row r="22" spans="2:8">
      <c r="B22">
        <v>213</v>
      </c>
      <c r="C22" s="61" t="s">
        <v>186</v>
      </c>
      <c r="D22" s="61" t="s">
        <v>191</v>
      </c>
      <c r="E22" s="57">
        <v>144</v>
      </c>
      <c r="F22" s="57" t="s">
        <v>175</v>
      </c>
      <c r="G22" s="59">
        <v>992.03</v>
      </c>
      <c r="H22" s="59">
        <v>992.03</v>
      </c>
    </row>
    <row r="23" spans="2:8">
      <c r="B23">
        <v>213</v>
      </c>
      <c r="C23" s="61" t="s">
        <v>186</v>
      </c>
      <c r="D23" s="61" t="s">
        <v>192</v>
      </c>
      <c r="E23" s="57">
        <v>144</v>
      </c>
      <c r="F23" s="57" t="s">
        <v>176</v>
      </c>
      <c r="G23" s="59">
        <v>21.53</v>
      </c>
      <c r="H23" s="59">
        <v>21.53</v>
      </c>
    </row>
    <row r="24" spans="2:8">
      <c r="B24">
        <v>213</v>
      </c>
      <c r="C24" s="61" t="s">
        <v>192</v>
      </c>
      <c r="D24" s="61"/>
      <c r="E24" s="57">
        <v>144</v>
      </c>
      <c r="F24" s="57" t="s">
        <v>177</v>
      </c>
      <c r="G24" s="59">
        <v>372</v>
      </c>
      <c r="H24" s="59">
        <v>372</v>
      </c>
    </row>
    <row r="25" spans="2:8">
      <c r="B25">
        <v>213</v>
      </c>
      <c r="C25" s="61" t="s">
        <v>192</v>
      </c>
      <c r="D25" s="61" t="s">
        <v>189</v>
      </c>
      <c r="E25" s="57">
        <v>144</v>
      </c>
      <c r="F25" s="57" t="s">
        <v>178</v>
      </c>
      <c r="G25" s="59">
        <v>372</v>
      </c>
      <c r="H25" s="59">
        <v>372</v>
      </c>
    </row>
    <row r="26" spans="2:8">
      <c r="B26">
        <v>221</v>
      </c>
      <c r="C26" s="61"/>
      <c r="D26" s="61"/>
      <c r="E26" s="57">
        <v>144</v>
      </c>
      <c r="F26" s="57" t="s">
        <v>179</v>
      </c>
      <c r="G26" s="59">
        <v>182.36</v>
      </c>
      <c r="H26" s="59">
        <v>182.36</v>
      </c>
    </row>
    <row r="27" spans="2:8">
      <c r="B27">
        <v>221</v>
      </c>
      <c r="C27" s="61" t="s">
        <v>188</v>
      </c>
      <c r="D27" s="61"/>
      <c r="E27" s="57">
        <v>144</v>
      </c>
      <c r="F27" s="57" t="s">
        <v>180</v>
      </c>
      <c r="G27" s="59">
        <v>182.36</v>
      </c>
      <c r="H27" s="59">
        <v>182.36</v>
      </c>
    </row>
    <row r="28" spans="2:8">
      <c r="B28">
        <v>221</v>
      </c>
      <c r="C28" s="61" t="s">
        <v>188</v>
      </c>
      <c r="D28" s="61" t="s">
        <v>187</v>
      </c>
      <c r="E28" s="57">
        <v>144</v>
      </c>
      <c r="F28" s="57" t="s">
        <v>181</v>
      </c>
      <c r="G28" s="59">
        <v>182.36</v>
      </c>
      <c r="H28" s="59">
        <v>182.36</v>
      </c>
    </row>
  </sheetData>
  <mergeCells count="11">
    <mergeCell ref="B1:D1"/>
    <mergeCell ref="G1:I1"/>
    <mergeCell ref="B2:I2"/>
    <mergeCell ref="B3:F3"/>
    <mergeCell ref="I4:I6"/>
    <mergeCell ref="B5:D5"/>
    <mergeCell ref="E5:E6"/>
    <mergeCell ref="F5:F6"/>
    <mergeCell ref="G4:G6"/>
    <mergeCell ref="H4:H6"/>
    <mergeCell ref="B4:F4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zoomScaleNormal="100"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95"/>
      <c r="C1" s="95"/>
      <c r="D1" s="24"/>
      <c r="E1" s="24"/>
      <c r="F1" s="1"/>
      <c r="G1" s="1"/>
      <c r="H1" s="26" t="s">
        <v>134</v>
      </c>
      <c r="I1" s="33"/>
    </row>
    <row r="2" spans="1:9" ht="19.899999999999999" customHeight="1">
      <c r="A2" s="1"/>
      <c r="B2" s="93" t="s">
        <v>135</v>
      </c>
      <c r="C2" s="93"/>
      <c r="D2" s="93"/>
      <c r="E2" s="93"/>
      <c r="F2" s="93"/>
      <c r="G2" s="93"/>
      <c r="H2" s="93"/>
      <c r="I2" s="33"/>
    </row>
    <row r="3" spans="1:9" ht="17.100000000000001" customHeight="1">
      <c r="A3" s="3"/>
      <c r="B3" s="94" t="s">
        <v>350</v>
      </c>
      <c r="C3" s="94"/>
      <c r="D3" s="94"/>
      <c r="E3" s="94"/>
      <c r="G3" s="3"/>
      <c r="H3" s="27" t="s">
        <v>4</v>
      </c>
      <c r="I3" s="33"/>
    </row>
    <row r="4" spans="1:9" ht="21.4" customHeight="1">
      <c r="A4" s="5"/>
      <c r="B4" s="90" t="s">
        <v>7</v>
      </c>
      <c r="C4" s="90"/>
      <c r="D4" s="90"/>
      <c r="E4" s="90"/>
      <c r="F4" s="90" t="s">
        <v>72</v>
      </c>
      <c r="G4" s="90"/>
      <c r="H4" s="90"/>
      <c r="I4" s="33"/>
    </row>
    <row r="5" spans="1:9" ht="21.4" customHeight="1">
      <c r="A5" s="5"/>
      <c r="B5" s="90" t="s">
        <v>76</v>
      </c>
      <c r="C5" s="90"/>
      <c r="D5" s="90" t="s">
        <v>67</v>
      </c>
      <c r="E5" s="90" t="s">
        <v>68</v>
      </c>
      <c r="F5" s="90" t="s">
        <v>56</v>
      </c>
      <c r="G5" s="90" t="s">
        <v>136</v>
      </c>
      <c r="H5" s="90" t="s">
        <v>137</v>
      </c>
      <c r="I5" s="33"/>
    </row>
    <row r="6" spans="1:9" ht="21.4" customHeight="1">
      <c r="A6" s="28"/>
      <c r="B6" s="6" t="s">
        <v>77</v>
      </c>
      <c r="C6" s="6" t="s">
        <v>78</v>
      </c>
      <c r="D6" s="90"/>
      <c r="E6" s="90"/>
      <c r="F6" s="90"/>
      <c r="G6" s="90"/>
      <c r="H6" s="90"/>
      <c r="I6" s="33"/>
    </row>
    <row r="7" spans="1:9" ht="19.899999999999999" customHeight="1">
      <c r="A7" s="5"/>
      <c r="B7" s="9"/>
      <c r="C7" s="9"/>
      <c r="D7" s="9"/>
      <c r="E7" s="9" t="s">
        <v>69</v>
      </c>
      <c r="F7" s="10">
        <f>SUM(F8+F20+F32)</f>
        <v>2448.0699999999997</v>
      </c>
      <c r="G7" s="10">
        <f>SUM(G8+G20+G32)</f>
        <v>2298.3799999999997</v>
      </c>
      <c r="H7" s="10">
        <f>SUM(H8+H20+H32)</f>
        <v>149.69</v>
      </c>
      <c r="I7" s="33"/>
    </row>
    <row r="8" spans="1:9" ht="19.899999999999999" customHeight="1">
      <c r="A8" s="66"/>
      <c r="B8" s="67">
        <v>301</v>
      </c>
      <c r="C8" s="69"/>
      <c r="D8" s="65" t="s">
        <v>245</v>
      </c>
      <c r="E8" s="57" t="s">
        <v>246</v>
      </c>
      <c r="F8" s="60">
        <v>2190.66</v>
      </c>
      <c r="G8" s="60">
        <v>2190.66</v>
      </c>
      <c r="H8" s="58"/>
      <c r="I8" s="68"/>
    </row>
    <row r="9" spans="1:9" ht="19.899999999999999" customHeight="1">
      <c r="A9" s="66"/>
      <c r="B9" s="67">
        <v>301</v>
      </c>
      <c r="C9" s="69" t="s">
        <v>187</v>
      </c>
      <c r="D9" s="65" t="s">
        <v>247</v>
      </c>
      <c r="E9" s="64" t="s">
        <v>248</v>
      </c>
      <c r="F9" s="59">
        <v>379.52</v>
      </c>
      <c r="G9" s="59">
        <v>379.52</v>
      </c>
      <c r="H9" s="58"/>
      <c r="I9" s="68"/>
    </row>
    <row r="10" spans="1:9" ht="19.899999999999999" customHeight="1">
      <c r="A10" s="66"/>
      <c r="B10" s="67">
        <v>301</v>
      </c>
      <c r="C10" s="69" t="s">
        <v>188</v>
      </c>
      <c r="D10" s="65" t="s">
        <v>249</v>
      </c>
      <c r="E10" s="64" t="s">
        <v>250</v>
      </c>
      <c r="F10" s="59">
        <v>422.25</v>
      </c>
      <c r="G10" s="59">
        <v>422.25</v>
      </c>
      <c r="H10" s="58"/>
      <c r="I10" s="68"/>
    </row>
    <row r="11" spans="1:9">
      <c r="B11">
        <v>301</v>
      </c>
      <c r="C11" s="61" t="s">
        <v>189</v>
      </c>
      <c r="D11" s="65" t="s">
        <v>220</v>
      </c>
      <c r="E11" s="64" t="s">
        <v>197</v>
      </c>
      <c r="F11" s="59">
        <v>536.25</v>
      </c>
      <c r="G11" s="59">
        <v>536.25</v>
      </c>
      <c r="H11" s="58"/>
    </row>
    <row r="12" spans="1:9">
      <c r="B12">
        <v>301</v>
      </c>
      <c r="C12" s="61" t="s">
        <v>251</v>
      </c>
      <c r="D12" s="65" t="s">
        <v>221</v>
      </c>
      <c r="E12" s="64" t="s">
        <v>198</v>
      </c>
      <c r="F12" s="59">
        <v>181.63</v>
      </c>
      <c r="G12" s="59">
        <v>181.63</v>
      </c>
      <c r="H12" s="58"/>
    </row>
    <row r="13" spans="1:9">
      <c r="B13">
        <v>301</v>
      </c>
      <c r="C13" s="61" t="s">
        <v>192</v>
      </c>
      <c r="D13" s="65" t="s">
        <v>222</v>
      </c>
      <c r="E13" s="64" t="s">
        <v>199</v>
      </c>
      <c r="F13" s="59">
        <v>215.94</v>
      </c>
      <c r="G13" s="59">
        <v>215.94</v>
      </c>
      <c r="H13" s="58"/>
    </row>
    <row r="14" spans="1:9">
      <c r="B14">
        <v>301</v>
      </c>
      <c r="C14" s="61" t="s">
        <v>252</v>
      </c>
      <c r="D14" s="65" t="s">
        <v>223</v>
      </c>
      <c r="E14" s="64" t="s">
        <v>200</v>
      </c>
      <c r="F14" s="59">
        <v>107.97</v>
      </c>
      <c r="G14" s="59">
        <v>107.97</v>
      </c>
      <c r="H14" s="58"/>
    </row>
    <row r="15" spans="1:9">
      <c r="B15">
        <v>301</v>
      </c>
      <c r="C15" s="61" t="s">
        <v>253</v>
      </c>
      <c r="D15" s="65" t="s">
        <v>224</v>
      </c>
      <c r="E15" s="64" t="s">
        <v>201</v>
      </c>
      <c r="F15" s="59">
        <v>94.47</v>
      </c>
      <c r="G15" s="59">
        <v>94.47</v>
      </c>
      <c r="H15" s="58"/>
    </row>
    <row r="16" spans="1:9">
      <c r="B16">
        <v>301</v>
      </c>
      <c r="C16" s="61" t="s">
        <v>185</v>
      </c>
      <c r="D16" s="65" t="s">
        <v>225</v>
      </c>
      <c r="E16" s="64" t="s">
        <v>202</v>
      </c>
      <c r="F16" s="59">
        <v>30.11</v>
      </c>
      <c r="G16" s="59">
        <v>30.11</v>
      </c>
      <c r="H16" s="58"/>
    </row>
    <row r="17" spans="2:8">
      <c r="B17">
        <v>301</v>
      </c>
      <c r="C17" s="61" t="s">
        <v>254</v>
      </c>
      <c r="D17" s="65" t="s">
        <v>226</v>
      </c>
      <c r="E17" s="64" t="s">
        <v>203</v>
      </c>
      <c r="F17" s="59">
        <v>29.02</v>
      </c>
      <c r="G17" s="59">
        <v>29.02</v>
      </c>
      <c r="H17" s="58"/>
    </row>
    <row r="18" spans="2:8">
      <c r="B18">
        <v>301</v>
      </c>
      <c r="C18" s="61" t="s">
        <v>255</v>
      </c>
      <c r="D18" s="65" t="s">
        <v>227</v>
      </c>
      <c r="E18" s="64" t="s">
        <v>181</v>
      </c>
      <c r="F18" s="59">
        <v>182.36</v>
      </c>
      <c r="G18" s="59">
        <v>182.36</v>
      </c>
      <c r="H18" s="58"/>
    </row>
    <row r="19" spans="2:8">
      <c r="B19">
        <v>301</v>
      </c>
      <c r="C19" s="61" t="s">
        <v>256</v>
      </c>
      <c r="D19" s="65" t="s">
        <v>228</v>
      </c>
      <c r="E19" s="64" t="s">
        <v>204</v>
      </c>
      <c r="F19" s="59">
        <v>11.14</v>
      </c>
      <c r="G19" s="59">
        <v>11.14</v>
      </c>
      <c r="H19" s="58"/>
    </row>
    <row r="20" spans="2:8">
      <c r="B20">
        <v>302</v>
      </c>
      <c r="C20" s="61"/>
      <c r="D20" s="65" t="s">
        <v>229</v>
      </c>
      <c r="E20" s="57" t="s">
        <v>205</v>
      </c>
      <c r="F20" s="59">
        <v>149.69</v>
      </c>
      <c r="G20" s="58"/>
      <c r="H20" s="59">
        <v>149.69</v>
      </c>
    </row>
    <row r="21" spans="2:8">
      <c r="B21">
        <v>302</v>
      </c>
      <c r="C21" s="61" t="s">
        <v>187</v>
      </c>
      <c r="D21" s="65" t="s">
        <v>230</v>
      </c>
      <c r="E21" s="64" t="s">
        <v>206</v>
      </c>
      <c r="F21" s="59">
        <v>43.56</v>
      </c>
      <c r="G21" s="58"/>
      <c r="H21" s="59">
        <v>43.56</v>
      </c>
    </row>
    <row r="22" spans="2:8">
      <c r="B22">
        <v>302</v>
      </c>
      <c r="C22" s="61" t="s">
        <v>182</v>
      </c>
      <c r="D22" s="65" t="s">
        <v>231</v>
      </c>
      <c r="E22" s="64" t="s">
        <v>207</v>
      </c>
      <c r="F22" s="59">
        <v>1</v>
      </c>
      <c r="G22" s="58"/>
      <c r="H22" s="59">
        <v>1</v>
      </c>
    </row>
    <row r="23" spans="2:8">
      <c r="B23">
        <v>302</v>
      </c>
      <c r="C23" s="61" t="s">
        <v>183</v>
      </c>
      <c r="D23" s="65" t="s">
        <v>232</v>
      </c>
      <c r="E23" s="64" t="s">
        <v>208</v>
      </c>
      <c r="F23" s="59">
        <v>4</v>
      </c>
      <c r="G23" s="58"/>
      <c r="H23" s="59">
        <v>4</v>
      </c>
    </row>
    <row r="24" spans="2:8">
      <c r="B24">
        <v>302</v>
      </c>
      <c r="C24" s="61" t="s">
        <v>251</v>
      </c>
      <c r="D24" s="65" t="s">
        <v>233</v>
      </c>
      <c r="E24" s="64" t="s">
        <v>209</v>
      </c>
      <c r="F24" s="59">
        <v>5</v>
      </c>
      <c r="G24" s="58"/>
      <c r="H24" s="59">
        <v>5</v>
      </c>
    </row>
    <row r="25" spans="2:8">
      <c r="B25">
        <v>302</v>
      </c>
      <c r="C25" s="61" t="s">
        <v>192</v>
      </c>
      <c r="D25" s="65" t="s">
        <v>234</v>
      </c>
      <c r="E25" s="64" t="s">
        <v>210</v>
      </c>
      <c r="F25" s="59">
        <v>4</v>
      </c>
      <c r="G25" s="58"/>
      <c r="H25" s="59">
        <v>4</v>
      </c>
    </row>
    <row r="26" spans="2:8">
      <c r="B26">
        <v>301</v>
      </c>
      <c r="C26" s="61" t="s">
        <v>185</v>
      </c>
      <c r="D26" s="65" t="s">
        <v>235</v>
      </c>
      <c r="E26" s="64" t="s">
        <v>211</v>
      </c>
      <c r="F26" s="59">
        <v>40</v>
      </c>
      <c r="G26" s="58"/>
      <c r="H26" s="59">
        <v>40</v>
      </c>
    </row>
    <row r="27" spans="2:8">
      <c r="B27">
        <v>302</v>
      </c>
      <c r="C27" s="61" t="s">
        <v>257</v>
      </c>
      <c r="D27" s="65" t="s">
        <v>236</v>
      </c>
      <c r="E27" s="64" t="s">
        <v>212</v>
      </c>
      <c r="F27" s="59">
        <v>3</v>
      </c>
      <c r="G27" s="58"/>
      <c r="H27" s="59">
        <v>3</v>
      </c>
    </row>
    <row r="28" spans="2:8">
      <c r="B28">
        <v>302</v>
      </c>
      <c r="C28" s="61" t="s">
        <v>258</v>
      </c>
      <c r="D28" s="65" t="s">
        <v>237</v>
      </c>
      <c r="E28" s="64" t="s">
        <v>147</v>
      </c>
      <c r="F28" s="59">
        <v>1.94</v>
      </c>
      <c r="G28" s="58"/>
      <c r="H28" s="59">
        <v>1.94</v>
      </c>
    </row>
    <row r="29" spans="2:8">
      <c r="B29">
        <v>302</v>
      </c>
      <c r="C29" s="61" t="s">
        <v>259</v>
      </c>
      <c r="D29" s="65" t="s">
        <v>238</v>
      </c>
      <c r="E29" s="64" t="s">
        <v>213</v>
      </c>
      <c r="F29" s="59">
        <v>3</v>
      </c>
      <c r="G29" s="58"/>
      <c r="H29" s="59">
        <v>3</v>
      </c>
    </row>
    <row r="30" spans="2:8">
      <c r="B30">
        <v>302</v>
      </c>
      <c r="C30" s="61" t="s">
        <v>260</v>
      </c>
      <c r="D30" s="65" t="s">
        <v>239</v>
      </c>
      <c r="E30" s="64" t="s">
        <v>214</v>
      </c>
      <c r="F30" s="59">
        <v>16.2</v>
      </c>
      <c r="G30" s="58"/>
      <c r="H30" s="59">
        <v>16.2</v>
      </c>
    </row>
    <row r="31" spans="2:8">
      <c r="B31">
        <v>302</v>
      </c>
      <c r="C31" s="61" t="s">
        <v>261</v>
      </c>
      <c r="D31" s="65" t="s">
        <v>240</v>
      </c>
      <c r="E31" s="64" t="s">
        <v>215</v>
      </c>
      <c r="F31" s="59">
        <v>28</v>
      </c>
      <c r="G31" s="58"/>
      <c r="H31" s="59">
        <v>28</v>
      </c>
    </row>
    <row r="32" spans="2:8">
      <c r="B32">
        <v>303</v>
      </c>
      <c r="C32" s="61"/>
      <c r="D32" s="65" t="s">
        <v>241</v>
      </c>
      <c r="E32" s="57" t="s">
        <v>216</v>
      </c>
      <c r="F32" s="59">
        <v>107.72</v>
      </c>
      <c r="G32" s="59">
        <v>107.72</v>
      </c>
      <c r="H32" s="58"/>
    </row>
    <row r="33" spans="2:8">
      <c r="B33">
        <v>303</v>
      </c>
      <c r="C33" s="61" t="s">
        <v>182</v>
      </c>
      <c r="D33" s="65" t="s">
        <v>242</v>
      </c>
      <c r="E33" s="64" t="s">
        <v>217</v>
      </c>
      <c r="F33" s="59">
        <v>100.88</v>
      </c>
      <c r="G33" s="59">
        <v>100.88</v>
      </c>
      <c r="H33" s="58"/>
    </row>
    <row r="34" spans="2:8">
      <c r="B34">
        <v>303</v>
      </c>
      <c r="C34" s="61" t="s">
        <v>251</v>
      </c>
      <c r="D34" s="65" t="s">
        <v>243</v>
      </c>
      <c r="E34" s="64" t="s">
        <v>218</v>
      </c>
      <c r="F34" s="59">
        <v>6.8</v>
      </c>
      <c r="G34" s="59">
        <v>6.8</v>
      </c>
      <c r="H34" s="58"/>
    </row>
    <row r="35" spans="2:8">
      <c r="B35">
        <v>303</v>
      </c>
      <c r="C35" s="61" t="s">
        <v>252</v>
      </c>
      <c r="D35" s="65" t="s">
        <v>244</v>
      </c>
      <c r="E35" s="64" t="s">
        <v>219</v>
      </c>
      <c r="F35" s="59">
        <v>0.04</v>
      </c>
      <c r="G35" s="59">
        <v>0.04</v>
      </c>
      <c r="H35" s="58"/>
    </row>
    <row r="36" spans="2:8">
      <c r="F36" s="59"/>
      <c r="G36" s="59"/>
      <c r="H36" s="58"/>
    </row>
    <row r="37" spans="2:8">
      <c r="F37" s="59"/>
      <c r="G37" s="59"/>
      <c r="H37" s="58"/>
    </row>
    <row r="38" spans="2:8">
      <c r="F38" s="59"/>
      <c r="G38" s="59"/>
      <c r="H38" s="58"/>
    </row>
  </sheetData>
  <mergeCells count="11">
    <mergeCell ref="D5:D6"/>
    <mergeCell ref="E5:E6"/>
    <mergeCell ref="F5:F6"/>
    <mergeCell ref="G5:G6"/>
    <mergeCell ref="H5:H6"/>
    <mergeCell ref="B1:C1"/>
    <mergeCell ref="B2:H2"/>
    <mergeCell ref="B3:E3"/>
    <mergeCell ref="B4:E4"/>
    <mergeCell ref="F4:H4"/>
    <mergeCell ref="B5:C5"/>
  </mergeCells>
  <phoneticPr fontId="0" type="noConversion"/>
  <pageMargins left="0.74990626395218019" right="0.74990626395218019" top="0.27010513572242317" bottom="0.27010513572242317" header="0" footer="0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"/>
      <c r="B1" s="95"/>
      <c r="C1" s="95"/>
      <c r="D1" s="95"/>
      <c r="E1" s="24"/>
      <c r="F1" s="24"/>
      <c r="G1" s="17" t="s">
        <v>138</v>
      </c>
      <c r="H1" s="5"/>
    </row>
    <row r="2" spans="1:8" ht="19.899999999999999" customHeight="1">
      <c r="A2" s="1"/>
      <c r="B2" s="93" t="s">
        <v>139</v>
      </c>
      <c r="C2" s="93"/>
      <c r="D2" s="93"/>
      <c r="E2" s="93"/>
      <c r="F2" s="93"/>
      <c r="G2" s="93"/>
      <c r="H2" s="5" t="s">
        <v>2</v>
      </c>
    </row>
    <row r="3" spans="1:8" ht="17.100000000000001" customHeight="1">
      <c r="A3" s="3"/>
      <c r="B3" s="94" t="s">
        <v>350</v>
      </c>
      <c r="C3" s="94"/>
      <c r="D3" s="94"/>
      <c r="E3" s="94"/>
      <c r="F3" s="94"/>
      <c r="G3" s="18" t="s">
        <v>4</v>
      </c>
      <c r="H3" s="19"/>
    </row>
    <row r="4" spans="1:8" ht="21.4" customHeight="1">
      <c r="A4" s="7"/>
      <c r="B4" s="90" t="s">
        <v>76</v>
      </c>
      <c r="C4" s="90"/>
      <c r="D4" s="90"/>
      <c r="E4" s="90" t="s">
        <v>67</v>
      </c>
      <c r="F4" s="90" t="s">
        <v>68</v>
      </c>
      <c r="G4" s="90" t="s">
        <v>140</v>
      </c>
      <c r="H4" s="20"/>
    </row>
    <row r="5" spans="1:8" ht="21.4" customHeight="1">
      <c r="A5" s="7"/>
      <c r="B5" s="6" t="s">
        <v>77</v>
      </c>
      <c r="C5" s="6" t="s">
        <v>78</v>
      </c>
      <c r="D5" s="6" t="s">
        <v>79</v>
      </c>
      <c r="E5" s="90"/>
      <c r="F5" s="90"/>
      <c r="G5" s="90"/>
      <c r="H5" s="21"/>
    </row>
    <row r="6" spans="1:8" ht="19.899999999999999" customHeight="1">
      <c r="A6" s="8"/>
      <c r="B6" s="9"/>
      <c r="C6" s="9"/>
      <c r="D6" s="9"/>
      <c r="E6" s="9"/>
      <c r="F6" s="9" t="s">
        <v>69</v>
      </c>
      <c r="G6" s="10">
        <f>SUM(G7:G10)</f>
        <v>393.53</v>
      </c>
      <c r="H6" s="22"/>
    </row>
    <row r="7" spans="1:8" ht="19.899999999999999" customHeight="1">
      <c r="A7" s="7"/>
      <c r="B7" s="11">
        <v>213</v>
      </c>
      <c r="C7" s="72" t="s">
        <v>266</v>
      </c>
      <c r="D7" s="72" t="s">
        <v>267</v>
      </c>
      <c r="E7" s="11">
        <v>144002</v>
      </c>
      <c r="F7" s="70" t="s">
        <v>262</v>
      </c>
      <c r="G7" s="71">
        <v>6.53</v>
      </c>
      <c r="H7" s="20"/>
    </row>
    <row r="8" spans="1:8" ht="19.899999999999999" customHeight="1">
      <c r="A8" s="7"/>
      <c r="B8" s="11">
        <v>213</v>
      </c>
      <c r="C8" s="61" t="s">
        <v>266</v>
      </c>
      <c r="D8" s="61" t="s">
        <v>267</v>
      </c>
      <c r="E8" s="11">
        <v>144002</v>
      </c>
      <c r="F8" s="70" t="s">
        <v>263</v>
      </c>
      <c r="G8" s="71">
        <v>15</v>
      </c>
      <c r="H8" s="20"/>
    </row>
    <row r="9" spans="1:8" ht="19.899999999999999" customHeight="1">
      <c r="A9" s="7"/>
      <c r="B9" s="11">
        <v>213</v>
      </c>
      <c r="C9" s="72" t="s">
        <v>192</v>
      </c>
      <c r="D9" s="72" t="s">
        <v>189</v>
      </c>
      <c r="E9" s="11">
        <v>144002</v>
      </c>
      <c r="F9" s="70" t="s">
        <v>264</v>
      </c>
      <c r="G9" s="71">
        <v>352</v>
      </c>
      <c r="H9" s="21"/>
    </row>
    <row r="10" spans="1:8" ht="19.899999999999999" customHeight="1">
      <c r="A10" s="7"/>
      <c r="B10" s="11">
        <v>213</v>
      </c>
      <c r="C10" s="72" t="s">
        <v>192</v>
      </c>
      <c r="D10" s="72" t="s">
        <v>189</v>
      </c>
      <c r="E10" s="11">
        <v>144002</v>
      </c>
      <c r="F10" s="70" t="s">
        <v>265</v>
      </c>
      <c r="G10" s="71">
        <v>20</v>
      </c>
      <c r="H10" s="21"/>
    </row>
    <row r="11" spans="1:8" ht="8.4499999999999993" customHeight="1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19" right="0.74990626395218019" top="0.27010513572242317" bottom="0.27010513572242317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lyxmhswj08</cp:lastModifiedBy>
  <cp:revision>0</cp:revision>
  <dcterms:created xsi:type="dcterms:W3CDTF">2023-04-12T06:33:00Z</dcterms:created>
  <dcterms:modified xsi:type="dcterms:W3CDTF">2023-04-24T07:22:48Z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</Properties>
</file>