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<sst xmlns="http://schemas.openxmlformats.org/spreadsheetml/2006/main" count="43" uniqueCount="43">
  <si>
    <t>附件1：</t>
  </si>
  <si>
    <t>各部门行权事项清单（2019年本）汇总</t>
  </si>
  <si>
    <t>单 位</t>
  </si>
  <si>
    <t>行政许可</t>
  </si>
  <si>
    <t>行政处罚</t>
  </si>
  <si>
    <t>行政征收</t>
  </si>
  <si>
    <t>行政强制</t>
  </si>
  <si>
    <t>行政确认</t>
  </si>
  <si>
    <t>行政裁决</t>
  </si>
  <si>
    <t>行政给付</t>
  </si>
  <si>
    <t>行政检查</t>
  </si>
  <si>
    <t>行政奖励</t>
  </si>
  <si>
    <t>其他行权</t>
  </si>
  <si>
    <t>合 计</t>
  </si>
  <si>
    <t>县发展改革局</t>
  </si>
  <si>
    <t>县经信商务和信息化局</t>
  </si>
  <si>
    <t>县教育局</t>
  </si>
  <si>
    <t>县民宗局</t>
  </si>
  <si>
    <t>县公安局</t>
  </si>
  <si>
    <t>县民政局</t>
  </si>
  <si>
    <t>县司法局</t>
  </si>
  <si>
    <t>县财政局</t>
  </si>
  <si>
    <t>县人社局</t>
  </si>
  <si>
    <t>县自然资源局</t>
  </si>
  <si>
    <t>县生态环境局</t>
  </si>
  <si>
    <t>县住建局</t>
  </si>
  <si>
    <t>县交通运输局</t>
  </si>
  <si>
    <t>县水务局</t>
  </si>
  <si>
    <t>县科农局</t>
  </si>
  <si>
    <t>县文旅局</t>
  </si>
  <si>
    <t>县卫健局</t>
  </si>
  <si>
    <t>县应急管理局</t>
  </si>
  <si>
    <t>县市场监管局</t>
  </si>
  <si>
    <t>县政府办（人防办）</t>
  </si>
  <si>
    <t>县林草局</t>
  </si>
  <si>
    <t>县粮食物资储备中心</t>
  </si>
  <si>
    <t>退役军人事务局</t>
  </si>
  <si>
    <t>统计局</t>
  </si>
  <si>
    <t>县委宣传部（网信办）</t>
  </si>
  <si>
    <t>县委办</t>
  </si>
  <si>
    <t>审计</t>
  </si>
  <si>
    <t>县残联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</si>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</sst>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 tint="0.25"/>
      <name val="宋体"/>
      <charset val="134"/>
      <scheme val="minor"/>
    </font>
    <font>
      <sz val="9"/>
      <color theme="1" tint="0.25"/>
      <name val="黑体"/>
      <charset val="134"/>
    </font>
    <font>
      <sz val="10"/>
      <color theme="1" tint="0.25"/>
      <name val="宋体"/>
      <charset val="134"/>
      <scheme val="minor"/>
    </font>
    <font>
      <sz val="6"/>
      <color theme="1" tint="0.25"/>
      <name val="方正小标宋简体"/>
      <charset val="134"/>
    </font>
    <font>
      <sz val="9"/>
      <color theme="1" tint="0.25"/>
      <name val="宋体"/>
      <charset val="134"/>
      <scheme val="minor"/>
    </font>
    <font>
      <sz val="6"/>
      <color theme="1" tint="0.25"/>
      <name val="宋体"/>
      <charset val="134"/>
      <scheme val="minor"/>
    </font>
    <font>
      <sz val="8"/>
      <color theme="1" tint="0.25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zoomScale="178" zoomScaleNormal="178" topLeftCell="A13" workbookViewId="0">
      <selection activeCell="B16" sqref="B16"/>
    </sheetView>
  </sheetViews>
  <sheetFormatPr defaultColWidth="9" defaultRowHeight="13.5"/>
  <cols>
    <col min="1" max="1" width="7.08333333333333" style="1" customWidth="1"/>
    <col min="2" max="2" width="14.4583333333333" style="1" customWidth="1"/>
    <col min="3" max="3" width="9.30833333333333" style="1" customWidth="1"/>
    <col min="4" max="4" width="10.425" style="1" customWidth="1"/>
    <col min="5" max="5" width="10.05" style="1" customWidth="1"/>
    <col min="6" max="6" width="9.71666666666667" style="1" customWidth="1"/>
    <col min="7" max="7" width="8.01666666666667" style="1" customWidth="1"/>
    <col min="8" max="8" width="8.175" style="1" customWidth="1"/>
    <col min="9" max="9" width="8.575" style="1" customWidth="1"/>
    <col min="10" max="10" width="8" style="1" customWidth="1"/>
    <col min="11" max="11" width="8.33333333333333" style="1" customWidth="1"/>
    <col min="12" max="12" width="9.85" style="1" customWidth="1"/>
    <col min="13" max="13" width="12.0916666666667" style="1" customWidth="1"/>
    <col min="14" max="16384" width="9" style="1"/>
  </cols>
  <sheetData>
    <row r="1" spans="1:1">
      <c r="A1" s="3" t="s">
        <v>0</v>
      </c>
    </row>
    <row r="2" ht="25" customHeight="1" spans="2:1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8" customHeight="1" spans="2:13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="1" customFormat="1" spans="1:13">
      <c r="A4" s="6">
        <v>1</v>
      </c>
      <c r="B4" s="7" t="s">
        <v>14</v>
      </c>
      <c r="C4" s="8">
        <v>1</v>
      </c>
      <c r="D4" s="8">
        <v>18</v>
      </c>
      <c r="E4" s="8"/>
      <c r="F4" s="8"/>
      <c r="G4" s="8">
        <v>1</v>
      </c>
      <c r="H4" s="8"/>
      <c r="I4" s="8"/>
      <c r="J4" s="8"/>
      <c r="K4" s="8">
        <v>1</v>
      </c>
      <c r="L4" s="8">
        <v>3</v>
      </c>
      <c r="M4" s="8">
        <f>SUM(C4+D4+E4+F4+G4+H4+I4+J4+K4+L4+N6)</f>
        <v>24</v>
      </c>
    </row>
    <row r="5" s="1" customFormat="1" spans="1:13">
      <c r="A5" s="6">
        <v>2</v>
      </c>
      <c r="B5" s="7" t="s">
        <v>15</v>
      </c>
      <c r="C5" s="8">
        <v>3</v>
      </c>
      <c r="D5" s="8">
        <v>50</v>
      </c>
      <c r="E5" s="8"/>
      <c r="F5" s="8">
        <v>1</v>
      </c>
      <c r="G5" s="8"/>
      <c r="H5" s="8"/>
      <c r="I5" s="8"/>
      <c r="J5" s="8">
        <v>3</v>
      </c>
      <c r="K5" s="8">
        <v>1</v>
      </c>
      <c r="L5" s="8">
        <v>9</v>
      </c>
      <c r="M5" s="8">
        <f t="shared" ref="M5:M31" si="0">SUM(C5+D5+E5+F5+G5+H5+I5+J5+K5+L5+N7)</f>
        <v>67</v>
      </c>
    </row>
    <row r="6" spans="1:13">
      <c r="A6" s="6">
        <v>3</v>
      </c>
      <c r="B6" s="7" t="s">
        <v>16</v>
      </c>
      <c r="C6" s="8">
        <v>5</v>
      </c>
      <c r="D6" s="8">
        <v>14</v>
      </c>
      <c r="E6" s="8"/>
      <c r="F6" s="8"/>
      <c r="G6" s="8">
        <v>1</v>
      </c>
      <c r="H6" s="8"/>
      <c r="I6" s="8">
        <v>1</v>
      </c>
      <c r="J6" s="8">
        <v>1</v>
      </c>
      <c r="K6" s="8">
        <v>1</v>
      </c>
      <c r="L6" s="8">
        <v>1</v>
      </c>
      <c r="M6" s="8">
        <f t="shared" si="0"/>
        <v>24</v>
      </c>
    </row>
    <row r="7" s="1" customFormat="1" spans="1:13">
      <c r="A7" s="6">
        <v>4</v>
      </c>
      <c r="B7" s="7" t="s">
        <v>17</v>
      </c>
      <c r="C7" s="8">
        <v>6</v>
      </c>
      <c r="D7" s="8">
        <v>36</v>
      </c>
      <c r="E7" s="8"/>
      <c r="F7" s="8"/>
      <c r="G7" s="8">
        <v>1</v>
      </c>
      <c r="H7" s="8"/>
      <c r="I7" s="8"/>
      <c r="J7" s="8"/>
      <c r="K7" s="8">
        <v>1</v>
      </c>
      <c r="L7" s="8">
        <v>1</v>
      </c>
      <c r="M7" s="8">
        <f t="shared" si="0"/>
        <v>45</v>
      </c>
    </row>
    <row r="8" s="2" customFormat="1" spans="1:13">
      <c r="A8" s="9">
        <v>5</v>
      </c>
      <c r="B8" s="10" t="s">
        <v>18</v>
      </c>
      <c r="C8" s="11">
        <v>37</v>
      </c>
      <c r="D8" s="11">
        <v>711</v>
      </c>
      <c r="E8" s="11"/>
      <c r="F8" s="11">
        <v>22</v>
      </c>
      <c r="G8" s="11">
        <v>14</v>
      </c>
      <c r="H8" s="11"/>
      <c r="I8" s="11"/>
      <c r="J8" s="11">
        <v>47</v>
      </c>
      <c r="K8" s="11">
        <v>14</v>
      </c>
      <c r="L8" s="11">
        <v>30</v>
      </c>
      <c r="M8" s="8">
        <f t="shared" si="0"/>
        <v>875</v>
      </c>
    </row>
    <row r="9" s="2" customFormat="1" spans="1:13">
      <c r="A9" s="9">
        <v>6</v>
      </c>
      <c r="B9" s="10" t="s">
        <v>19</v>
      </c>
      <c r="C9" s="11">
        <v>6</v>
      </c>
      <c r="D9" s="11">
        <v>21</v>
      </c>
      <c r="E9" s="11"/>
      <c r="F9" s="11"/>
      <c r="G9" s="11">
        <v>4</v>
      </c>
      <c r="H9" s="11"/>
      <c r="I9" s="11"/>
      <c r="J9" s="11">
        <v>5</v>
      </c>
      <c r="K9" s="11"/>
      <c r="L9" s="11">
        <v>2</v>
      </c>
      <c r="M9" s="8">
        <f t="shared" si="0"/>
        <v>38</v>
      </c>
    </row>
    <row r="10" s="2" customFormat="1" spans="1:13">
      <c r="A10" s="9">
        <v>7</v>
      </c>
      <c r="B10" s="10" t="s">
        <v>20</v>
      </c>
      <c r="C10" s="11">
        <v>3</v>
      </c>
      <c r="D10" s="11">
        <v>1</v>
      </c>
      <c r="E10" s="11"/>
      <c r="F10" s="11"/>
      <c r="G10" s="11"/>
      <c r="H10" s="11"/>
      <c r="I10" s="11"/>
      <c r="J10" s="11">
        <v>5</v>
      </c>
      <c r="K10" s="11">
        <v>4</v>
      </c>
      <c r="L10" s="11">
        <v>1</v>
      </c>
      <c r="M10" s="8">
        <f t="shared" si="0"/>
        <v>14</v>
      </c>
    </row>
    <row r="11" s="2" customFormat="1" spans="1:13">
      <c r="A11" s="9">
        <v>8</v>
      </c>
      <c r="B11" s="10" t="s">
        <v>21</v>
      </c>
      <c r="C11" s="11">
        <v>1</v>
      </c>
      <c r="D11" s="11">
        <v>47</v>
      </c>
      <c r="E11" s="11"/>
      <c r="F11" s="11">
        <v>1</v>
      </c>
      <c r="G11" s="11"/>
      <c r="H11" s="11">
        <v>1</v>
      </c>
      <c r="I11" s="11"/>
      <c r="J11" s="11">
        <v>4</v>
      </c>
      <c r="K11" s="11"/>
      <c r="L11" s="11">
        <v>3</v>
      </c>
      <c r="M11" s="8">
        <f t="shared" si="0"/>
        <v>57</v>
      </c>
    </row>
    <row r="12" s="2" customFormat="1" spans="1:13">
      <c r="A12" s="9">
        <v>9</v>
      </c>
      <c r="B12" s="10" t="s">
        <v>22</v>
      </c>
      <c r="C12" s="11">
        <v>4</v>
      </c>
      <c r="D12" s="11">
        <v>54</v>
      </c>
      <c r="E12" s="11"/>
      <c r="F12" s="11">
        <v>2</v>
      </c>
      <c r="G12" s="11"/>
      <c r="H12" s="11"/>
      <c r="I12" s="11"/>
      <c r="J12" s="11">
        <v>4</v>
      </c>
      <c r="K12" s="11"/>
      <c r="L12" s="11">
        <v>1</v>
      </c>
      <c r="M12" s="8">
        <f t="shared" si="0"/>
        <v>65</v>
      </c>
    </row>
    <row r="13" s="2" customFormat="1" spans="1:13">
      <c r="A13" s="9">
        <v>10</v>
      </c>
      <c r="B13" s="10" t="s">
        <v>23</v>
      </c>
      <c r="C13" s="11">
        <v>24</v>
      </c>
      <c r="D13" s="11">
        <v>90</v>
      </c>
      <c r="E13" s="11">
        <v>5</v>
      </c>
      <c r="F13" s="11">
        <v>2</v>
      </c>
      <c r="G13" s="11">
        <v>2</v>
      </c>
      <c r="H13" s="11">
        <v>2</v>
      </c>
      <c r="I13" s="11"/>
      <c r="J13" s="11">
        <v>6</v>
      </c>
      <c r="K13" s="11">
        <v>5</v>
      </c>
      <c r="L13" s="11">
        <v>10</v>
      </c>
      <c r="M13" s="8">
        <f t="shared" si="0"/>
        <v>146</v>
      </c>
    </row>
    <row r="14" s="2" customFormat="1" spans="1:13">
      <c r="A14" s="9">
        <v>11</v>
      </c>
      <c r="B14" s="10" t="s">
        <v>24</v>
      </c>
      <c r="C14" s="11">
        <v>5</v>
      </c>
      <c r="D14" s="11">
        <v>193</v>
      </c>
      <c r="E14" s="11"/>
      <c r="F14" s="11">
        <v>9</v>
      </c>
      <c r="G14" s="11"/>
      <c r="H14" s="11"/>
      <c r="I14" s="11"/>
      <c r="J14" s="11">
        <v>25</v>
      </c>
      <c r="K14" s="11">
        <v>12</v>
      </c>
      <c r="L14" s="11">
        <v>7</v>
      </c>
      <c r="M14" s="8">
        <f t="shared" si="0"/>
        <v>251</v>
      </c>
    </row>
    <row r="15" s="2" customFormat="1" spans="1:14">
      <c r="A15" s="9">
        <v>12</v>
      </c>
      <c r="B15" s="10" t="s">
        <v>25</v>
      </c>
      <c r="C15" s="11">
        <v>22</v>
      </c>
      <c r="D15" s="11">
        <v>409</v>
      </c>
      <c r="E15" s="11">
        <v>7</v>
      </c>
      <c r="F15" s="11">
        <v>4</v>
      </c>
      <c r="G15" s="11"/>
      <c r="H15" s="11"/>
      <c r="I15" s="11"/>
      <c r="J15" s="11">
        <v>19</v>
      </c>
      <c r="K15" s="11">
        <v>4</v>
      </c>
      <c r="L15" s="11">
        <v>32</v>
      </c>
      <c r="M15" s="8">
        <f t="shared" si="0"/>
        <v>497</v>
      </c>
      <c r="N15" s="17"/>
    </row>
    <row r="16" spans="1:13">
      <c r="A16" s="6">
        <v>13</v>
      </c>
      <c r="B16" s="7" t="s">
        <v>26</v>
      </c>
      <c r="C16" s="8">
        <v>24</v>
      </c>
      <c r="D16" s="8">
        <v>241</v>
      </c>
      <c r="E16" s="8">
        <v>1</v>
      </c>
      <c r="F16" s="8">
        <v>23</v>
      </c>
      <c r="G16" s="8"/>
      <c r="H16" s="8">
        <v>1</v>
      </c>
      <c r="I16" s="8"/>
      <c r="J16" s="8">
        <v>15</v>
      </c>
      <c r="K16" s="8"/>
      <c r="L16" s="8">
        <v>13</v>
      </c>
      <c r="M16" s="8">
        <f t="shared" si="0"/>
        <v>318</v>
      </c>
    </row>
    <row r="17" s="2" customFormat="1" spans="1:13">
      <c r="A17" s="9">
        <v>14</v>
      </c>
      <c r="B17" s="10" t="s">
        <v>27</v>
      </c>
      <c r="C17" s="11">
        <v>15</v>
      </c>
      <c r="D17" s="11">
        <v>77</v>
      </c>
      <c r="E17" s="12">
        <v>2</v>
      </c>
      <c r="F17" s="11">
        <v>11</v>
      </c>
      <c r="G17" s="11"/>
      <c r="H17" s="11">
        <v>2</v>
      </c>
      <c r="I17" s="11"/>
      <c r="J17" s="11">
        <v>10</v>
      </c>
      <c r="K17" s="11">
        <v>10</v>
      </c>
      <c r="L17" s="11">
        <v>6</v>
      </c>
      <c r="M17" s="8">
        <f t="shared" si="0"/>
        <v>133</v>
      </c>
    </row>
    <row r="18" s="2" customFormat="1" spans="1:13">
      <c r="A18" s="9">
        <v>15</v>
      </c>
      <c r="B18" s="10" t="s">
        <v>28</v>
      </c>
      <c r="C18" s="11">
        <v>32</v>
      </c>
      <c r="D18" s="11">
        <v>256</v>
      </c>
      <c r="E18" s="12">
        <v>6</v>
      </c>
      <c r="F18" s="11">
        <v>20</v>
      </c>
      <c r="G18" s="11">
        <v>5</v>
      </c>
      <c r="H18" s="11"/>
      <c r="I18" s="11"/>
      <c r="J18" s="11">
        <v>17</v>
      </c>
      <c r="K18" s="11">
        <v>8</v>
      </c>
      <c r="L18" s="11">
        <v>12</v>
      </c>
      <c r="M18" s="8">
        <f t="shared" si="0"/>
        <v>356</v>
      </c>
    </row>
    <row r="19" s="2" customFormat="1" spans="1:13">
      <c r="A19" s="9">
        <v>16</v>
      </c>
      <c r="B19" s="10" t="s">
        <v>29</v>
      </c>
      <c r="C19" s="11">
        <v>19</v>
      </c>
      <c r="D19" s="12">
        <v>308</v>
      </c>
      <c r="E19" s="11"/>
      <c r="F19" s="11">
        <v>2</v>
      </c>
      <c r="G19" s="11">
        <v>5</v>
      </c>
      <c r="H19" s="11"/>
      <c r="I19" s="11"/>
      <c r="J19" s="12">
        <v>13</v>
      </c>
      <c r="K19" s="11">
        <v>13</v>
      </c>
      <c r="L19" s="11">
        <v>11</v>
      </c>
      <c r="M19" s="8">
        <f t="shared" si="0"/>
        <v>371</v>
      </c>
    </row>
    <row r="20" s="2" customFormat="1" spans="1:13">
      <c r="A20" s="9">
        <v>17</v>
      </c>
      <c r="B20" s="10" t="s">
        <v>30</v>
      </c>
      <c r="C20" s="11">
        <v>13</v>
      </c>
      <c r="D20" s="11">
        <v>316</v>
      </c>
      <c r="E20" s="11">
        <v>1</v>
      </c>
      <c r="F20" s="11">
        <v>10</v>
      </c>
      <c r="G20" s="11">
        <v>2</v>
      </c>
      <c r="H20" s="11"/>
      <c r="I20" s="11">
        <v>2</v>
      </c>
      <c r="J20" s="11">
        <v>15</v>
      </c>
      <c r="K20" s="11">
        <v>16</v>
      </c>
      <c r="L20" s="11">
        <v>4</v>
      </c>
      <c r="M20" s="8">
        <f t="shared" si="0"/>
        <v>379</v>
      </c>
    </row>
    <row r="21" s="2" customFormat="1" spans="1:13">
      <c r="A21" s="9">
        <v>18</v>
      </c>
      <c r="B21" s="10" t="s">
        <v>31</v>
      </c>
      <c r="C21" s="11">
        <v>3</v>
      </c>
      <c r="D21" s="11">
        <v>355</v>
      </c>
      <c r="E21" s="11"/>
      <c r="F21" s="11">
        <v>4</v>
      </c>
      <c r="G21" s="11"/>
      <c r="H21" s="11"/>
      <c r="I21" s="11"/>
      <c r="J21" s="11">
        <v>2</v>
      </c>
      <c r="K21" s="11">
        <v>1</v>
      </c>
      <c r="L21" s="11">
        <v>5</v>
      </c>
      <c r="M21" s="8">
        <f t="shared" si="0"/>
        <v>370</v>
      </c>
    </row>
    <row r="22" s="2" customFormat="1" spans="1:13">
      <c r="A22" s="9">
        <v>19</v>
      </c>
      <c r="B22" s="10" t="s">
        <v>32</v>
      </c>
      <c r="C22" s="11">
        <v>9</v>
      </c>
      <c r="D22" s="11">
        <v>697</v>
      </c>
      <c r="E22" s="11"/>
      <c r="F22" s="11">
        <v>31</v>
      </c>
      <c r="G22" s="11">
        <v>1</v>
      </c>
      <c r="H22" s="11">
        <v>1</v>
      </c>
      <c r="I22" s="11"/>
      <c r="J22" s="11">
        <v>29</v>
      </c>
      <c r="K22" s="11">
        <v>3</v>
      </c>
      <c r="L22" s="11">
        <v>16</v>
      </c>
      <c r="M22" s="8">
        <f t="shared" si="0"/>
        <v>787</v>
      </c>
    </row>
    <row r="23" s="2" customFormat="1" spans="1:13">
      <c r="A23" s="9">
        <v>20</v>
      </c>
      <c r="B23" s="10" t="s">
        <v>33</v>
      </c>
      <c r="C23" s="11">
        <v>3</v>
      </c>
      <c r="D23" s="11">
        <v>2</v>
      </c>
      <c r="E23" s="11">
        <v>1</v>
      </c>
      <c r="F23" s="11">
        <v>1</v>
      </c>
      <c r="G23" s="11"/>
      <c r="H23" s="11"/>
      <c r="I23" s="11"/>
      <c r="J23" s="11">
        <v>2</v>
      </c>
      <c r="K23" s="11">
        <v>1</v>
      </c>
      <c r="L23" s="11">
        <v>1</v>
      </c>
      <c r="M23" s="8">
        <f t="shared" si="0"/>
        <v>11</v>
      </c>
    </row>
    <row r="24" s="2" customFormat="1" spans="1:13">
      <c r="A24" s="9">
        <v>21</v>
      </c>
      <c r="B24" s="10" t="s">
        <v>34</v>
      </c>
      <c r="C24" s="11">
        <v>17</v>
      </c>
      <c r="D24" s="13">
        <v>165</v>
      </c>
      <c r="E24" s="11"/>
      <c r="F24" s="13">
        <v>25</v>
      </c>
      <c r="G24" s="11">
        <v>1</v>
      </c>
      <c r="H24" s="11"/>
      <c r="I24" s="11">
        <v>6</v>
      </c>
      <c r="J24" s="11">
        <v>12</v>
      </c>
      <c r="K24" s="11">
        <v>4</v>
      </c>
      <c r="L24" s="11">
        <v>7</v>
      </c>
      <c r="M24" s="8">
        <f t="shared" si="0"/>
        <v>237</v>
      </c>
    </row>
    <row r="25" s="2" customFormat="1" spans="1:13">
      <c r="A25" s="9">
        <v>22</v>
      </c>
      <c r="B25" s="10" t="s">
        <v>35</v>
      </c>
      <c r="C25" s="11">
        <v>1</v>
      </c>
      <c r="D25" s="11">
        <v>33</v>
      </c>
      <c r="E25" s="11"/>
      <c r="F25" s="11"/>
      <c r="G25" s="11"/>
      <c r="H25" s="11"/>
      <c r="I25" s="11"/>
      <c r="J25" s="11">
        <v>3</v>
      </c>
      <c r="K25" s="11"/>
      <c r="L25" s="11"/>
      <c r="M25" s="8">
        <f t="shared" si="0"/>
        <v>37</v>
      </c>
    </row>
    <row r="26" s="2" customFormat="1" spans="1:13">
      <c r="A26" s="9">
        <v>23</v>
      </c>
      <c r="B26" s="14" t="s">
        <v>36</v>
      </c>
      <c r="C26" s="11"/>
      <c r="D26" s="11">
        <v>3</v>
      </c>
      <c r="E26" s="11"/>
      <c r="F26" s="11"/>
      <c r="G26" s="11"/>
      <c r="H26" s="11"/>
      <c r="I26" s="11"/>
      <c r="J26" s="11"/>
      <c r="K26" s="11"/>
      <c r="L26" s="11"/>
      <c r="M26" s="8">
        <f t="shared" si="0"/>
        <v>3</v>
      </c>
    </row>
    <row r="27" s="2" customFormat="1" spans="1:13">
      <c r="A27" s="9">
        <v>24</v>
      </c>
      <c r="B27" s="14" t="s">
        <v>37</v>
      </c>
      <c r="C27" s="11"/>
      <c r="D27" s="11">
        <v>3</v>
      </c>
      <c r="E27" s="11"/>
      <c r="F27" s="11"/>
      <c r="G27" s="11"/>
      <c r="H27" s="11"/>
      <c r="I27" s="11"/>
      <c r="J27" s="11"/>
      <c r="K27" s="11"/>
      <c r="L27" s="11"/>
      <c r="M27" s="8">
        <f t="shared" si="0"/>
        <v>3</v>
      </c>
    </row>
    <row r="28" s="2" customFormat="1" spans="1:13">
      <c r="A28" s="9">
        <v>25</v>
      </c>
      <c r="B28" s="10" t="s">
        <v>38</v>
      </c>
      <c r="C28" s="11">
        <v>3</v>
      </c>
      <c r="D28" s="11">
        <v>117</v>
      </c>
      <c r="E28" s="11"/>
      <c r="F28" s="11">
        <v>2</v>
      </c>
      <c r="G28" s="11"/>
      <c r="H28" s="11"/>
      <c r="I28" s="11"/>
      <c r="J28" s="11">
        <v>3</v>
      </c>
      <c r="K28" s="11"/>
      <c r="L28" s="11"/>
      <c r="M28" s="8">
        <f t="shared" si="0"/>
        <v>125</v>
      </c>
    </row>
    <row r="29" s="2" customFormat="1" spans="1:13">
      <c r="A29" s="9">
        <v>26</v>
      </c>
      <c r="B29" s="10" t="s">
        <v>39</v>
      </c>
      <c r="C29" s="11"/>
      <c r="D29" s="11">
        <v>7</v>
      </c>
      <c r="E29" s="11"/>
      <c r="F29" s="11">
        <v>3</v>
      </c>
      <c r="G29" s="11"/>
      <c r="H29" s="11"/>
      <c r="I29" s="11"/>
      <c r="J29" s="11">
        <v>3</v>
      </c>
      <c r="K29" s="11">
        <v>1</v>
      </c>
      <c r="L29" s="11">
        <v>8</v>
      </c>
      <c r="M29" s="8">
        <f t="shared" si="0"/>
        <v>22</v>
      </c>
    </row>
    <row r="30" s="1" customFormat="1" spans="1:13">
      <c r="A30" s="9">
        <v>27</v>
      </c>
      <c r="B30" s="15" t="s">
        <v>40</v>
      </c>
      <c r="C30" s="8"/>
      <c r="D30" s="8">
        <v>7</v>
      </c>
      <c r="E30" s="8"/>
      <c r="F30" s="8">
        <v>1</v>
      </c>
      <c r="G30" s="8"/>
      <c r="H30" s="8"/>
      <c r="I30" s="8"/>
      <c r="J30" s="8"/>
      <c r="K30" s="8"/>
      <c r="L30" s="8">
        <v>1</v>
      </c>
      <c r="M30" s="8">
        <f t="shared" si="0"/>
        <v>9</v>
      </c>
    </row>
    <row r="31" s="1" customFormat="1" spans="1:13">
      <c r="A31" s="9">
        <v>28</v>
      </c>
      <c r="B31" s="7" t="s">
        <v>41</v>
      </c>
      <c r="C31" s="8"/>
      <c r="D31" s="8"/>
      <c r="E31" s="8"/>
      <c r="F31" s="8"/>
      <c r="G31" s="8">
        <v>2</v>
      </c>
      <c r="H31" s="8"/>
      <c r="I31" s="8"/>
      <c r="J31" s="8">
        <v>1</v>
      </c>
      <c r="K31" s="8">
        <v>3</v>
      </c>
      <c r="L31" s="8"/>
      <c r="M31" s="8">
        <f t="shared" si="0"/>
        <v>6</v>
      </c>
    </row>
    <row r="33" spans="2:13">
      <c r="B33" s="16" t="s">
        <v>42</v>
      </c>
      <c r="C33" s="16">
        <f t="shared" ref="C33:L33" si="1">SUM(C4:C32)</f>
        <v>256</v>
      </c>
      <c r="D33" s="16">
        <f t="shared" si="1"/>
        <v>4231</v>
      </c>
      <c r="E33" s="16">
        <f t="shared" si="1"/>
        <v>23</v>
      </c>
      <c r="F33" s="16">
        <f t="shared" si="1"/>
        <v>174</v>
      </c>
      <c r="G33" s="16">
        <f t="shared" si="1"/>
        <v>39</v>
      </c>
      <c r="H33" s="16">
        <f t="shared" si="1"/>
        <v>7</v>
      </c>
      <c r="I33" s="16">
        <f t="shared" si="1"/>
        <v>9</v>
      </c>
      <c r="J33" s="16">
        <f t="shared" si="1"/>
        <v>244</v>
      </c>
      <c r="K33" s="16">
        <f t="shared" si="1"/>
        <v>103</v>
      </c>
      <c r="L33" s="16">
        <f t="shared" si="1"/>
        <v>184</v>
      </c>
      <c r="M33" s="16">
        <f>SUM(C33:L33)</f>
        <v>5270</v>
      </c>
    </row>
  </sheetData>
  <mergeCells count="1">
    <mergeCell ref="B2:M2"/>
  </mergeCells>
  <pageMargins left="0.590277777777778" right="0.354166666666667" top="0.393055555555556" bottom="0.708333333333333" header="0.236111111111111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2020-03-24T08:53:00Z</dcterms:created>
  <dcterms:modified xsi:type="dcterms:W3CDTF">2020-05-07T10:03:38Z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